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G:\Gruppen.FS\FS4\FS45\04 Formblätter\Formblätter Jugendverbandsarbeit\"/>
    </mc:Choice>
  </mc:AlternateContent>
  <xr:revisionPtr revIDLastSave="0" documentId="8_{28E92C01-5C02-4C5D-A460-4044E98E8A07}" xr6:coauthVersionLast="47" xr6:coauthVersionMax="47" xr10:uidLastSave="{00000000-0000-0000-0000-000000000000}"/>
  <bookViews>
    <workbookView xWindow="-108" yWindow="-108" windowWidth="22572" windowHeight="12456" tabRatio="796" xr2:uid="{00000000-000D-0000-FFFF-FFFF00000000}"/>
  </bookViews>
  <sheets>
    <sheet name="Antrag" sheetId="2" r:id="rId1"/>
    <sheet name="zusätzliche Erklärungen" sheetId="6" r:id="rId2"/>
    <sheet name="Personalbogen" sheetId="9" r:id="rId3"/>
    <sheet name="Personalkost-Berechnung (PC)" sheetId="10" r:id="rId4"/>
    <sheet name="DSGVO Kasse.Hamburg" sheetId="7" r:id="rId5"/>
    <sheet name="Hinweis DSGVO" sheetId="8" r:id="rId6"/>
  </sheets>
  <definedNames>
    <definedName name="Dropdown2" localSheetId="0">Antrag!#REF!</definedName>
    <definedName name="_xlnm.Print_Area" localSheetId="0">Antrag!$B$2:$H$44</definedName>
    <definedName name="_xlnm.Print_Area" localSheetId="2">Personalbogen!$A$1:$M$52</definedName>
    <definedName name="_xlnm.Print_Area" localSheetId="1">'zusätzliche Erklärungen'!$B$1:$E$59</definedName>
    <definedName name="Kontrollkästchen1" localSheetId="1">'zusätzliche Erklärungen'!$E$19</definedName>
    <definedName name="Kontrollkästchen5" localSheetId="0">Antrag!$K$36</definedName>
    <definedName name="OLE_LINK1" localSheetId="0">Antrag!#REF!</definedName>
    <definedName name="OLE_LINK1" localSheetId="1">'zusätzliche Erklärungen'!#REF!</definedName>
    <definedName name="Text25" localSheetId="0">Antrag!#REF!</definedName>
    <definedName name="Text26" localSheetId="0">Antrag!#REF!</definedName>
    <definedName name="Text27" localSheetId="0">Antrag!#REF!</definedName>
    <definedName name="Text28" localSheetId="0">Antrag!#REF!</definedName>
    <definedName name="Text29" localSheetId="0">Antrag!#REF!</definedName>
    <definedName name="Text31" localSheetId="1">'zusätzliche Erklärungen'!$E$21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10" l="1"/>
  <c r="D37" i="10" a="1"/>
  <c r="D37" i="10" s="1"/>
  <c r="D35" i="10"/>
  <c r="H34" i="10"/>
  <c r="H35" i="10" s="1"/>
  <c r="F34" i="10"/>
  <c r="F35" i="10" s="1"/>
  <c r="D34" i="10"/>
  <c r="I33" i="10"/>
  <c r="I34" i="10" s="1"/>
  <c r="H33" i="10"/>
  <c r="H37" i="10" s="1" a="1"/>
  <c r="H37" i="10" s="1"/>
  <c r="G33" i="10"/>
  <c r="F33" i="10"/>
  <c r="E33" i="10"/>
  <c r="E34" i="10" s="1"/>
  <c r="D33" i="10"/>
  <c r="J32" i="10"/>
  <c r="B28" i="10"/>
  <c r="B27" i="10"/>
  <c r="B26" i="10"/>
  <c r="B25" i="10"/>
  <c r="G24" i="10"/>
  <c r="B24" i="10"/>
  <c r="I20" i="10"/>
  <c r="I28" i="10" s="1"/>
  <c r="H20" i="10"/>
  <c r="H28" i="10" s="1"/>
  <c r="G20" i="10"/>
  <c r="G28" i="10" s="1"/>
  <c r="F20" i="10"/>
  <c r="F27" i="10" s="1"/>
  <c r="E20" i="10"/>
  <c r="E28" i="10" s="1"/>
  <c r="D20" i="10"/>
  <c r="D28" i="10" s="1"/>
  <c r="J18" i="10"/>
  <c r="J17" i="10"/>
  <c r="J15" i="10"/>
  <c r="J14" i="10"/>
  <c r="J13" i="10"/>
  <c r="J12" i="10"/>
  <c r="J11" i="10"/>
  <c r="I35" i="10" l="1"/>
  <c r="I37" i="10" s="1" a="1"/>
  <c r="I37" i="10" s="1"/>
  <c r="E35" i="10"/>
  <c r="E37" i="10" s="1" a="1"/>
  <c r="E37" i="10" s="1"/>
  <c r="J28" i="10"/>
  <c r="F37" i="10" a="1"/>
  <c r="F37" i="10" s="1"/>
  <c r="F25" i="10"/>
  <c r="F28" i="10"/>
  <c r="G25" i="10"/>
  <c r="G30" i="10" s="1" a="1"/>
  <c r="G30" i="10" s="1"/>
  <c r="G27" i="10"/>
  <c r="J33" i="10"/>
  <c r="H24" i="10"/>
  <c r="H30" i="10" s="1" a="1"/>
  <c r="H30" i="10" s="1"/>
  <c r="H39" i="10" s="1"/>
  <c r="H43" i="10" s="1"/>
  <c r="H25" i="10"/>
  <c r="H26" i="10"/>
  <c r="H27" i="10"/>
  <c r="J20" i="10"/>
  <c r="G34" i="10"/>
  <c r="G35" i="10" s="1"/>
  <c r="J35" i="10" s="1"/>
  <c r="F26" i="10"/>
  <c r="G26" i="10"/>
  <c r="D24" i="10"/>
  <c r="D25" i="10"/>
  <c r="D26" i="10"/>
  <c r="D27" i="10"/>
  <c r="E24" i="10"/>
  <c r="E25" i="10"/>
  <c r="E26" i="10"/>
  <c r="E27" i="10"/>
  <c r="F24" i="10"/>
  <c r="F30" i="10" s="1" a="1"/>
  <c r="F30" i="10" s="1"/>
  <c r="F39" i="10" s="1"/>
  <c r="F43" i="10" s="1"/>
  <c r="I24" i="10"/>
  <c r="I25" i="10"/>
  <c r="I26" i="10"/>
  <c r="I27" i="10"/>
  <c r="J27" i="10" l="1"/>
  <c r="J34" i="10"/>
  <c r="D30" i="10" a="1"/>
  <c r="D30" i="10" s="1"/>
  <c r="J24" i="10"/>
  <c r="I30" i="10" a="1"/>
  <c r="I30" i="10" s="1"/>
  <c r="I39" i="10" s="1"/>
  <c r="I43" i="10" s="1"/>
  <c r="J26" i="10"/>
  <c r="E30" i="10" a="1"/>
  <c r="E30" i="10" s="1"/>
  <c r="E39" i="10" s="1"/>
  <c r="E43" i="10" s="1"/>
  <c r="J25" i="10"/>
  <c r="G37" i="10" a="1"/>
  <c r="G37" i="10" s="1"/>
  <c r="G39" i="10" s="1"/>
  <c r="G43" i="10" s="1"/>
  <c r="J30" i="10" l="1"/>
  <c r="D39" i="10"/>
  <c r="J37" i="10"/>
  <c r="J39" i="10" l="1"/>
  <c r="D43" i="10"/>
  <c r="J47" i="10" s="1"/>
  <c r="E35" i="2" s="1"/>
  <c r="E37" i="2" l="1"/>
</calcChain>
</file>

<file path=xl/sharedStrings.xml><?xml version="1.0" encoding="utf-8"?>
<sst xmlns="http://schemas.openxmlformats.org/spreadsheetml/2006/main" count="236" uniqueCount="194">
  <si>
    <t>Geldinstitut:</t>
  </si>
  <si>
    <t>Kontoinhaber:</t>
  </si>
  <si>
    <t>IBAN:</t>
  </si>
  <si>
    <t>Amt für Familie</t>
  </si>
  <si>
    <t>Antragsdatum:</t>
  </si>
  <si>
    <t>Telefon:</t>
  </si>
  <si>
    <t>E-Mail:</t>
  </si>
  <si>
    <t>Anmerkungen Behörde</t>
  </si>
  <si>
    <t>Betrag in €</t>
  </si>
  <si>
    <t>Erklärungen des Trägers zum Zuwendungsantrag:</t>
  </si>
  <si>
    <t>Hiermit wird die Bewilligung des vorstehend ermittelten Zuwendungsbedarfes beantragt und um Überweisung auf das auf der ersten Seite aufgeführten Konto gebeten.</t>
  </si>
  <si>
    <t>Es wird bestätigt, dass mit den Maßnahmen noch nicht begonnen wurde (ausgenommen bei laufender Förderung der Jahresarbeit) und dass wir für die o.a. Maßnahmen zum Vorsteuerabzug nach § 15 Umsatzsteuergesetz nicht berechtigt sind. Sofern aus sonstigen Gründen ein Erstattungsanspruch auf Umsatzsteuer besteht sind die Ausgaben bei den einzelnen Positionen als Entgelte (Preis ohne Umsatzsteuer) aufgeführt.</t>
  </si>
  <si>
    <t>Wir versichern, dass wir – sofern wir Personal beschäftigen – die gesetzlichen Mindestlohnregelungen einhalten.</t>
  </si>
  <si>
    <t xml:space="preserve">Wir erklären ferner, dass </t>
  </si>
  <si>
    <t>Zutreffendes bitte ankreuzen:</t>
  </si>
  <si>
    <r>
      <t>Wenn ja, bitte Zuwendungsgeber, Maßnahmen und Höhe nennen</t>
    </r>
    <r>
      <rPr>
        <b/>
        <sz val="11"/>
        <color theme="1"/>
        <rFont val="Arial"/>
        <family val="2"/>
      </rPr>
      <t>:</t>
    </r>
  </si>
  <si>
    <t>     </t>
  </si>
  <si>
    <t xml:space="preserve">Wenn ja, welche sind das? Welche Stellen fördern diese Projekte? </t>
  </si>
  <si>
    <t xml:space="preserve">In welcher Form ist eine nachvollziehbare Kostenzuordnung vorgenommen worden? </t>
  </si>
  <si>
    <t>Wir erklären, dass wir die Einhaltung der Schutzbestimmungen nach § 72 a SGB VIII sicherstellen, auch bezogen auf die von uns beschäftigten Honorarkräfte und ehrenamtlich Tätigen. Gleichzeitig erklären wir, dass die einschlägigen gesetzlichen Regelungen nach dem Bundeszentralregistergesetz eingehalten werden.</t>
  </si>
  <si>
    <t>Wir versichern die Richtigkeit und Vollständigkeit der vorstehenden Angaben. Wir versichern zugleich, dass uns der Landesförderplan (LFP) und die Allgemeinen Nebenbestimmungen zur Projektförderung (ANBest-P) bekannt sind und dass wir mit dem Inhalt des LFP und der ANBest-P einverstanden sind.</t>
  </si>
  <si>
    <t>Hiermit beantragen wir für die Arbeit unseres Verbandes im Jahr</t>
  </si>
  <si>
    <t>–</t>
  </si>
  <si>
    <t>der Schutz personenbezogener Daten sichergestellt ist.</t>
  </si>
  <si>
    <t>wir nicht die Technologie nach L. Ron Hubbard anwenden.</t>
  </si>
  <si>
    <t>wir die Gewähr für eine ordnungsgemäße Geschäftsführung bieten und hierbei eine zweckentsprechende, bestimmungsgemäße und wirtschaftliche Verwendung der Mittel sicherstellen.</t>
  </si>
  <si>
    <t>wir eine den Zielen des Grundgesetzes förderliche Arbeit leisten.</t>
  </si>
  <si>
    <r>
      <t xml:space="preserve">Unsere Buchführung </t>
    </r>
    <r>
      <rPr>
        <u/>
        <sz val="11"/>
        <color theme="1"/>
        <rFont val="Arial"/>
        <family val="2"/>
      </rPr>
      <t>wird nach folgendem System geführt</t>
    </r>
    <r>
      <rPr>
        <b/>
        <u/>
        <sz val="11"/>
        <color theme="1"/>
        <rFont val="Arial"/>
        <family val="2"/>
      </rPr>
      <t xml:space="preserve">:   </t>
    </r>
    <r>
      <rPr>
        <sz val="11"/>
        <color theme="1"/>
        <rFont val="Arial"/>
        <family val="2"/>
      </rPr>
      <t>     </t>
    </r>
  </si>
  <si>
    <t>Erklärung zum Buchführungssystem:</t>
  </si>
  <si>
    <r>
      <t xml:space="preserve">Wurde oder wird </t>
    </r>
    <r>
      <rPr>
        <u/>
        <sz val="11"/>
        <color theme="1"/>
        <rFont val="Arial"/>
        <family val="2"/>
      </rPr>
      <t xml:space="preserve">für die beantragten Maßnahmen bei anderen öffentlichen Stellen </t>
    </r>
    <r>
      <rPr>
        <sz val="11"/>
        <color theme="1"/>
        <rFont val="Arial"/>
        <family val="2"/>
      </rPr>
      <t>eine Zuwendung beantragt?</t>
    </r>
  </si>
  <si>
    <t>ja</t>
  </si>
  <si>
    <t>nein</t>
  </si>
  <si>
    <r>
      <t xml:space="preserve">Gibt es </t>
    </r>
    <r>
      <rPr>
        <u/>
        <sz val="11"/>
        <color theme="1"/>
        <rFont val="Arial"/>
        <family val="2"/>
      </rPr>
      <t>Überschneidungen mit anderen öffentlich geförderten Projekten</t>
    </r>
    <r>
      <rPr>
        <sz val="11"/>
        <color theme="1"/>
        <rFont val="Arial"/>
        <family val="2"/>
      </rPr>
      <t xml:space="preserve">, bei denen der Antragsteller selbst oder er gemeinsam mit anderen öffentlich geförderten Trägern die gleichen personellen und/ oder sächlichen Ressourcen nutzt?   </t>
    </r>
  </si>
  <si>
    <t xml:space="preserve">ja, mit Datum vom </t>
  </si>
  <si>
    <t>nein, Begründung:</t>
  </si>
  <si>
    <t>Namen bitte zusätzlich ausschreiben!</t>
  </si>
  <si>
    <t xml:space="preserve">Wir führen eine Einnahme- Ausgaberechnung (Kassenbuch). Die Belege werden chronologisch </t>
  </si>
  <si>
    <t>und dem Zuwendungszweck entsprechend abgelegt und - wie alle  sonstigen mit der Förderung zusammenhängenden Unterlagen - mindestens sechs Jahre nach Ablauf des Kalenderjahres, in dem der Verwendungsnachweis vorgelegt wurde, aufbewahrt.</t>
  </si>
  <si>
    <t>Anmerkungen:</t>
  </si>
  <si>
    <t>Zeitraum der Beschäftigung:</t>
  </si>
  <si>
    <t xml:space="preserve">vom </t>
  </si>
  <si>
    <t>bis</t>
  </si>
  <si>
    <t>Stunden</t>
  </si>
  <si>
    <t>Personalausgaben insgesamt:</t>
  </si>
  <si>
    <t>Umfang der Beschäftigung 
(wöchentliche Arbeitszeit):</t>
  </si>
  <si>
    <r>
      <rPr>
        <b/>
        <sz val="11"/>
        <color theme="1"/>
        <rFont val="Arial"/>
        <family val="2"/>
      </rPr>
      <t>Antrag auf Bewilligung einer Zuwendung</t>
    </r>
    <r>
      <rPr>
        <b/>
        <sz val="18"/>
        <color theme="1"/>
        <rFont val="Arial"/>
        <family val="2"/>
      </rPr>
      <t xml:space="preserve">
</t>
    </r>
    <r>
      <rPr>
        <b/>
        <sz val="14"/>
        <color theme="1"/>
        <rFont val="Arial"/>
        <family val="2"/>
      </rPr>
      <t xml:space="preserve">Jugendverbandsarbeit - 
Bildungsreferent:innen 
der Jugendarbeit
</t>
    </r>
    <r>
      <rPr>
        <sz val="9"/>
        <color theme="1"/>
        <rFont val="Arial"/>
        <family val="2"/>
      </rPr>
      <t>Pos. 2.3.1.3 Landesförderplan (LFP Teil II)</t>
    </r>
    <r>
      <rPr>
        <b/>
        <sz val="18"/>
        <color theme="1"/>
        <rFont val="Arial"/>
        <family val="2"/>
      </rPr>
      <t xml:space="preserve">
</t>
    </r>
  </si>
  <si>
    <t>2)   Einnahmen sind z.B. (Teilnahme-) beiträge, Spenden, sonstige Einnahmen</t>
  </si>
  <si>
    <t xml:space="preserve">Uns ist bekannt, dass die Erhebung personenbezogener Daten zur Ermittlung und Überprüfung der Höhe der Zuwendung und der Einhaltung des Besserstellungsverbots erforderlich ist (vgl. Artikel 6 Absatz 1 Satz 1 Buchstabe e und Absatz 3 Satz 1 Buchstabe b Datenschutzgrundverordnung – DS-GVO – in Verbindung mit § 4 Hamburgisches Datenschutzgesetz – HmbDSG).
Es gelten die Auskunfts- und Berichtigungsrechte nach dem HmbDSG.
Uns sind ferner die Inhalte des in diesem Zusammenhang übermittelten Informationsschreibens nach Art. 13 DS-GVO bekannt. 
Wir haben das uns übermittelte Informationsschreiben zur Erhebung von Daten bei Dritten nach Art. 14 DS-GVO an die betroffenen Beschäftigten weitergeleitet. </t>
  </si>
  <si>
    <t>Hinweise zur Datenschutz-Grundverordnung (DSGVO) für die Verarbeitung durch die Kasse.Hamburg</t>
  </si>
  <si>
    <t>Die Freie und Hansestadt Hamburg verarbeitet (erhebt, speichert, verwendet und übermittelt) personenbezogene Daten. Die Daten werden für die Zuwendungsbearbeitung gemäß § 46 Landeshaushaltsordnung (LHO), der Veröffentlichung von Zuwendungsdaten gemäß dem Hamburgischen Transparenzgesetz (HmbTG), den Zahlungsverkehr sowie zur Wahrnehmung parlamentarischer Aufgaben in Bürgerschaftsdrucksachen genutzt.</t>
  </si>
  <si>
    <t>Eine Weitergabe an andere Personen oder Stellen erfolgt nur dann, wenn Sie dem zugestimmt haben oder die Weitergabe gesetzlich zugelassen ist.</t>
  </si>
  <si>
    <t>Wenn die Kenntnis dieser Daten zur Erfüllung des mit der Speicherung verfolgten Zwecks nicht mehr erforderlich ist, erfolgt die Löschung nach Ablauf der gesetzlich vorgeschriebenen Fristen.</t>
  </si>
  <si>
    <t>Auf Ihre Rechte zu Auskunft, Berichtigung, Löschung, Einschränkung der Verarbeitung, Datenübertragbarkeit und Widerspruch bezüglich aller Ihrer verarbeiteten personenbezogenen Daten weisen wir Sie an dieser Stelle ausdrücklich hin. Rechtsgrundlagen hierfür sind die Artikel 15 bis 21 DSGVO.</t>
  </si>
  <si>
    <t>Verantwortlich im Sinne der Datenschutz-Grundverordnung (DSGVO) ist die:</t>
  </si>
  <si>
    <t>Fachliche Leitstelle für das IT-Zuwendungsverfahren der Kasse.Hamburg,</t>
  </si>
  <si>
    <t>Bahrenfelder Straße 254-260,</t>
  </si>
  <si>
    <t>22765 Hamburg.</t>
  </si>
  <si>
    <t>Telefon +49 40 428 23 – 1900</t>
  </si>
  <si>
    <t>E-Mail: info@kasse.hamburg.de</t>
  </si>
  <si>
    <t>Den Datenschutzbeauftragten der Finanzbehörde erreichen Sie unter:</t>
  </si>
  <si>
    <t>Gänsemarkt 36,</t>
  </si>
  <si>
    <t>20354 Hamburg.</t>
  </si>
  <si>
    <t>Telefon +49 40 428 23 - 0</t>
  </si>
  <si>
    <t>E-Mail: fbbehoerdlichedatenschutzbeauftragte@fb.hamburg.de</t>
  </si>
  <si>
    <t>Rechtsgrundlagen der Datenverarbeitung sind Artikel 6 Absatz 1 Buchstaben c und e DSGVO in Verbindung mit § 4 Hamburgisches Datenschutzgesetz (HmbDSG).</t>
  </si>
  <si>
    <t>Weitergehende Informationen zur DSGVO finden Sie unter www.hamburg.de/kasse unter DOWNLOADS Datenschutzerklärung (DSGVO)</t>
  </si>
  <si>
    <t>Hinweise zur Einhaltung der datenschutzrechtlichen Anforderungen nach der Datenschutz-Grundverordnung (DS-GVO)</t>
  </si>
  <si>
    <t>Ich, … (Name der beschäftigten Person)</t>
  </si>
  <si>
    <t xml:space="preserve">wurde darauf hingewiesen, dass es mir untersagt ist, in Rahmen meiner Tätigkeit bei … (Name der/des Zuwendungsempfangenden) personenbezogene Daten unbefugt zu einem anderen als dem zu meiner Aufgabenerfüllung bei … (Name der/des Zuwendungsempfangenden) gehörenden Zwecks Weise zu verarbeiten, insbesondere Dritten zugänglich zu machen oder auf andere Weise offenzulegen. </t>
  </si>
  <si>
    <t xml:space="preserve">Personenbezogene Daten dürfen nur verarbeitet werden, wenn eine Einwilligung bzw. eine gesetzliche Regelung die Verarbeitung erlauben oder eine Verarbeitung dieser Daten vorgeschrieben ist. Die Grundsätze der DS-GVO für die Verarbeitung personenbezogener Daten sind in Art. 5 Abs. 1 DS-GVO festgelegt. </t>
  </si>
  <si>
    <t>Verstöße gegen Datenschutzvorschriften können mit Geldbuße und/oder Freiheitsstrafe geahndet werden. Ein Verstoß kann zugleich eine Verletzung von arbeitsvertraglichen Pflichten oder spezieller Geheimhaltungspflichten darstellen. Auch (zivilrechtliche) Schadenersatzansprüche können sich aus schuldhaften Verstößen gegen Datenschutzvorschriften ergeben.</t>
  </si>
  <si>
    <t xml:space="preserve">Die Verpflichtung zur Einhaltung der datenschutzrechtlichen Anforderungen gilt auch nach Beendigung meiner Tätigkeit weiter. </t>
  </si>
  <si>
    <t>Ich bestätige, dass ich diese Hinweise zur Kenntnis genommen habe. Ein Exemplar der Hinweise habe ich erhalten.</t>
  </si>
  <si>
    <t>Ort, Datum</t>
  </si>
  <si>
    <t>Unterschrift des Beschäftigten                                    Unterschrift des Verantwortlichen</t>
  </si>
  <si>
    <t>Wir erklären, dass - sofern Honorarausgaben beantragt wurden - die gültigen Honorarsätze beachtet werden und die Mitarbeitenden nicht besser gestellt werden als vergleichbare Beschäftigte im öffentlichen Dienst. Uns ist bekannt, dass die aktuellen Honorarsätze jederzeit der Bewilligungsbehörde abgefordert werden können.</t>
  </si>
  <si>
    <r>
      <t>(Datum und Rechtsverbindliche Unterschrift der zeichnungsbefugten Person)</t>
    </r>
    <r>
      <rPr>
        <sz val="11"/>
        <color theme="1"/>
        <rFont val="Arial"/>
        <family val="2"/>
      </rPr>
      <t xml:space="preserve"> </t>
    </r>
  </si>
  <si>
    <t>Uns ist ferner bekannt, dass zur Wahrnehmung parlamentarischer Aufgaben (vgl. § 7 Datenschutzordnung der Hamburgischen Bürgerschaft) die Namen der Zuwendungsempfangenden, die Höhe der Gesamtzuwendung, der Zuwendungszweck (ggfs. mit einer Darstellung der regionalen Zuordnung der Maßnahme) sowie die Förderungsart im Rahmen eines Zuwendungsberichts in einer Bürgerschaftsdrucksache veröffentlicht werden – sofern überwiegende schutzwürdige Interessen nicht entgegenstehen -. Personenbezogene Daten werden bei der Bezeichnung des Zuwendungszwecks nur genannt, sofern sie nicht aus Datenschutzgründen zu anonymisieren sind. Die Bürgerschaftsdrucksache wird auch im Internet veröffentlicht.</t>
  </si>
  <si>
    <t>Antragstellende Person / Anschrift (Träger / Verband)</t>
  </si>
  <si>
    <t>1)   Eigenmittel sind Geldleistungen der antragstellenden Person aus dem Vermögen des Vereins.</t>
  </si>
  <si>
    <t>BIC:</t>
  </si>
  <si>
    <t>Bitte nur die rot gerahmten Felder ausfüllen!</t>
  </si>
  <si>
    <t>22083 Hamburg</t>
  </si>
  <si>
    <t>Name, Vorname des/der 
Bildungsreferent:in:</t>
  </si>
  <si>
    <r>
      <t xml:space="preserve">abzgl. Eigenmittel </t>
    </r>
    <r>
      <rPr>
        <vertAlign val="superscript"/>
        <sz val="12"/>
        <color theme="1"/>
        <rFont val="Arial"/>
        <family val="2"/>
      </rPr>
      <t>1</t>
    </r>
    <r>
      <rPr>
        <b/>
        <sz val="12"/>
        <color theme="1"/>
        <rFont val="Arial"/>
        <family val="2"/>
      </rPr>
      <t xml:space="preserve"> / Einnahmen </t>
    </r>
    <r>
      <rPr>
        <vertAlign val="superscript"/>
        <sz val="12"/>
        <color theme="1"/>
        <rFont val="Arial"/>
        <family val="2"/>
      </rPr>
      <t>2</t>
    </r>
  </si>
  <si>
    <t xml:space="preserve">Beantragte Zuwendung GESAMT </t>
  </si>
  <si>
    <t>Ansprechpartner:</t>
  </si>
  <si>
    <t>(Hinweis: Der Festbetrag für das Förderjahr 2026 beträgt 57.900,00 € für eine Vollzeitstelle)</t>
  </si>
  <si>
    <t>gemäß den Förderrichtlinien des Landesförderplanes, Pos. 2.3.1.3 folgende Zuwendung für die Personalausgaben unserer</t>
  </si>
  <si>
    <t xml:space="preserve">Bildungsreferentin / unseres Bildungsreferenten:
</t>
  </si>
  <si>
    <t>Datum/ Stand:</t>
  </si>
  <si>
    <r>
      <t xml:space="preserve">Anlage zum Zuwendungsantrag für das Jahr </t>
    </r>
    <r>
      <rPr>
        <b/>
        <sz val="10"/>
        <color theme="1"/>
        <rFont val="Arial"/>
        <family val="2"/>
      </rPr>
      <t>________</t>
    </r>
  </si>
  <si>
    <t>è</t>
  </si>
  <si>
    <t>Stempel (Antragsteller)</t>
  </si>
  <si>
    <r>
      <rPr>
        <b/>
        <sz val="12"/>
        <rFont val="Arial"/>
        <family val="2"/>
      </rPr>
      <t>Personalbogen</t>
    </r>
    <r>
      <rPr>
        <b/>
        <sz val="10"/>
        <rFont val="Arial"/>
        <family val="2"/>
      </rPr>
      <t xml:space="preserve"> für folgende(n) Mitarbeiter/in </t>
    </r>
    <r>
      <rPr>
        <sz val="10"/>
        <rFont val="Arial"/>
        <family val="2"/>
      </rPr>
      <t>(ggf. anonymisiert)</t>
    </r>
  </si>
  <si>
    <t>INEZ-Nr.:</t>
  </si>
  <si>
    <t xml:space="preserve">Stellen-ID/Nr.: </t>
  </si>
  <si>
    <t>Stellenbezeichnung:</t>
  </si>
  <si>
    <t>Name, Vorname:</t>
  </si>
  <si>
    <t>Geburtsdatum:</t>
  </si>
  <si>
    <t>Ausbildung als:</t>
  </si>
  <si>
    <t>Abschluss:</t>
  </si>
  <si>
    <t>Studium:</t>
  </si>
  <si>
    <t xml:space="preserve">nein </t>
  </si>
  <si>
    <t>sonstige Qualifikation:</t>
  </si>
  <si>
    <t>Art der Tätigkeit bei Träger:</t>
  </si>
  <si>
    <t>seit:</t>
  </si>
  <si>
    <t>Arbeitszeit (im Projekt):</t>
  </si>
  <si>
    <t>Stunden/Woche:</t>
  </si>
  <si>
    <t>Eingestuft nach Entgeltgruppe:</t>
  </si>
  <si>
    <t>Eingestuft nach Entwicklungsstufe:</t>
  </si>
  <si>
    <t>eingestuft ab:</t>
  </si>
  <si>
    <t>nächste Entwicklungsstufe ab:</t>
  </si>
  <si>
    <t>Begründung und Nachweise, wenn höher als Entwicklungsstufe 1:</t>
  </si>
  <si>
    <t>Tarifvertrag mit direkter Bindung:</t>
  </si>
  <si>
    <t>Name:</t>
  </si>
  <si>
    <t>Vergütung in Anlehnung an einen Tarifvertrag:</t>
  </si>
  <si>
    <t>bisherige Berufstätigkeiten:</t>
  </si>
  <si>
    <t xml:space="preserve">Zeitraum                      </t>
  </si>
  <si>
    <t>Arbeitgeber</t>
  </si>
  <si>
    <r>
      <t xml:space="preserve"> tätig als ... 
</t>
    </r>
    <r>
      <rPr>
        <sz val="7"/>
        <rFont val="Arial"/>
        <family val="2"/>
      </rPr>
      <t>(Beruf, in dem die Person tätig war, z.B. Erzieher/in, Verwaltungsangestellte/r)</t>
    </r>
  </si>
  <si>
    <t>Eingruppierung 1)</t>
  </si>
  <si>
    <t>angewendeter Tarifvertrag 1)</t>
  </si>
  <si>
    <t>Beschäftigungs-</t>
  </si>
  <si>
    <t>Vergütungsgr./Entgeltgr.</t>
  </si>
  <si>
    <t>beginn
(tt.mm.jjjj)</t>
  </si>
  <si>
    <t>ende
(tt.mm.jjjj)</t>
  </si>
  <si>
    <t>(ggf. Fallgruppe oder Entwicklungsstufe)</t>
  </si>
  <si>
    <t>Angaben für Vergütungsbestandteile, die dem Besitzstand unterliegen:</t>
  </si>
  <si>
    <t>Zulagen, die dem Besitzstand unterliegen: Bezeichnung:                                                                         Betrag:</t>
  </si>
  <si>
    <r>
      <t>Altersvorsorge</t>
    </r>
    <r>
      <rPr>
        <sz val="10"/>
        <rFont val="Arial"/>
        <family val="2"/>
      </rPr>
      <t xml:space="preserve"> </t>
    </r>
    <r>
      <rPr>
        <sz val="8"/>
        <rFont val="Arial"/>
        <family val="2"/>
      </rPr>
      <t xml:space="preserve">(Nur bei direkter Tarifbindung </t>
    </r>
    <r>
      <rPr>
        <u/>
        <sz val="8"/>
        <rFont val="Arial"/>
        <family val="2"/>
      </rPr>
      <t>oder</t>
    </r>
    <r>
      <rPr>
        <sz val="8"/>
        <rFont val="Arial"/>
        <family val="2"/>
      </rPr>
      <t xml:space="preserve"> sofern das Beschäftigungsverhältnis</t>
    </r>
  </si>
  <si>
    <t>Versorgungswerk:</t>
  </si>
  <si>
    <t>verhältnis vor dem 01.01.2006 bestand und durch die Behörde Beiträge zur</t>
  </si>
  <si>
    <t>zusätzlichen Altersvorsorge bereits vor dem 01.01.2006 übernommen wurden.)</t>
  </si>
  <si>
    <t>Angabe des Versorgungsverwerkes bzw. Angabe der Versicherung, Nachweis der vertraglichen Grundlagen. Insbesondere Nachweis Betragshöhe für Arbeitnehmeranteil und Arbeitgeberanteil zur Zusatzversorgung.</t>
  </si>
  <si>
    <t>AG-Anteil %</t>
  </si>
  <si>
    <t>AN-Anteil%</t>
  </si>
  <si>
    <t>Anzahl der kindergeldberechtigten Kinder und deren Geburtsdaten:</t>
  </si>
  <si>
    <t>(Sofern diese Kinder bei der Überleitung von BAT nach TV-L berücksichtigt wurden.)</t>
  </si>
  <si>
    <t xml:space="preserve">          0 Kinder     </t>
  </si>
  <si>
    <t xml:space="preserve">          3. Kind</t>
  </si>
  <si>
    <t xml:space="preserve">          1. Kind</t>
  </si>
  <si>
    <t xml:space="preserve">         4. Kind</t>
  </si>
  <si>
    <t xml:space="preserve">          2. Kind</t>
  </si>
  <si>
    <t xml:space="preserve">          5. Kind</t>
  </si>
  <si>
    <t>Sonstige Hinweise und Angaben:</t>
  </si>
  <si>
    <t>Die Richtigkeit der obigen Angaben wird bestätigt. Ein entsprechender Arbeitsvertrag wird/wurde mit dem/der betreffenden Mitarbeiter/in abgeschlossen. Wir verpflichten uns, dem Zuwendungsgeber etwaige Änderungen unverzüglich mitzuteilen.</t>
  </si>
  <si>
    <t>Datum,   rechtsverbindliche Unterschrift</t>
  </si>
  <si>
    <t>1) Sofern bekannt bitte die Eingruppierung und den Tarifvertrag, insbesondere öffentliche Tarifverträge, benennen.</t>
  </si>
  <si>
    <t>Stand:04.2024</t>
  </si>
  <si>
    <t xml:space="preserve">Berechnungsbogen für: </t>
  </si>
  <si>
    <t>Zuwendungsjahr:</t>
  </si>
  <si>
    <t>Name, Vorname (ggf. anonymisiert) Geburts-Datum</t>
  </si>
  <si>
    <t>Tarifvertrag:</t>
  </si>
  <si>
    <t>vom _______ bis  _______</t>
  </si>
  <si>
    <t>Gesamt Jahr</t>
  </si>
  <si>
    <t>Entgeltgruppe:</t>
  </si>
  <si>
    <t>Entwicklungsstufe:</t>
  </si>
  <si>
    <t>Brutto-Personalausgaben:</t>
  </si>
  <si>
    <t>Std./Woche:</t>
  </si>
  <si>
    <t>Grundvergütung</t>
  </si>
  <si>
    <t xml:space="preserve">Allgemeine Zulage </t>
  </si>
  <si>
    <t>sonstige Zulage (ist zu erläutern):</t>
  </si>
  <si>
    <t>Zuschläge für bis 31.12.06 geborene Kinder</t>
  </si>
  <si>
    <t>AG Anteil Verm.Wirks.Leistungen</t>
  </si>
  <si>
    <t xml:space="preserve">Sonderzuwendung  </t>
  </si>
  <si>
    <t>Bruttovergütung</t>
  </si>
  <si>
    <t>Arbeitgeberanteil zur Sozialversicherung:</t>
  </si>
  <si>
    <t>Prozentsatz:</t>
  </si>
  <si>
    <t xml:space="preserve">Rentenversicherung  </t>
  </si>
  <si>
    <t xml:space="preserve">Arbeitslosenversicherung </t>
  </si>
  <si>
    <t xml:space="preserve">Krankenversicherung: ... </t>
  </si>
  <si>
    <t>KV- Zusatzbeitrag</t>
  </si>
  <si>
    <t xml:space="preserve">Pflegeversicherung  </t>
  </si>
  <si>
    <t>Zwischensumme:</t>
  </si>
  <si>
    <r>
      <t>Altersvorsorge</t>
    </r>
    <r>
      <rPr>
        <sz val="10"/>
        <rFont val="Arial"/>
        <family val="2"/>
      </rPr>
      <t xml:space="preserve"> </t>
    </r>
  </si>
  <si>
    <t>Pausch. Lohnsteuer auf Altersvorsorge</t>
  </si>
  <si>
    <t>Pausch. Sol.Zuschlag auf Altersvorsorge</t>
  </si>
  <si>
    <t>Pausch. Kirchensteuer auf Altersvorsorge</t>
  </si>
  <si>
    <t>Zwischensumme AG-Anteil:</t>
  </si>
  <si>
    <t xml:space="preserve">Monatliche Personalkosten </t>
  </si>
  <si>
    <t xml:space="preserve"> x Anzahl der Monate:</t>
  </si>
  <si>
    <t>Summe:</t>
  </si>
  <si>
    <t>Berufsgenossenschaftt/U-Umlagen/Insolvenzgeld/Sonstiges (gem. gesonderter Aufschlüsselung)</t>
  </si>
  <si>
    <t>Personalkosten gesamt:</t>
  </si>
  <si>
    <t>Behörde für Schule, Familie und Berufsbildung</t>
  </si>
  <si>
    <t>Wir erklären, dass wir eine Vereinbarung mit  der Freien und Hansestadt Hamburg über den Tätigkeitsausschluss einschlägig vorbestrafter Personen gem. § 72 a Abs. 2 bzw. 4 VIII. Sozialgesetzbuch (SGB VIII) abgeschlossen haben</t>
  </si>
  <si>
    <t>vom __01-01-2026_____ bis  _____31.12.2026__</t>
  </si>
  <si>
    <t>Entwicklungsstufe: 3</t>
  </si>
  <si>
    <t>Entgeltgruppe:TV-L 3</t>
  </si>
  <si>
    <r>
      <rPr>
        <i/>
        <u/>
        <sz val="11"/>
        <color theme="1"/>
        <rFont val="Arial"/>
        <family val="2"/>
      </rPr>
      <t>Hinweis:</t>
    </r>
    <r>
      <rPr>
        <i/>
        <sz val="11"/>
        <color theme="1"/>
        <rFont val="Arial"/>
        <family val="2"/>
      </rPr>
      <t xml:space="preserve"> Bitte füllen Sie auch die zusätzlichen Erklärungen aus. Der Personalbogen kann bei Bedarf kopiert werden.</t>
    </r>
  </si>
  <si>
    <r>
      <t xml:space="preserve">Nähere Informationen zur Person des:der Bildungsreferent:in sowie die Berechnung der Personalkosten sind auf dem anliegenden Personalbogen beigefügt.
Eine </t>
    </r>
    <r>
      <rPr>
        <b/>
        <sz val="11"/>
        <color theme="1"/>
        <rFont val="Arial"/>
        <family val="2"/>
      </rPr>
      <t>Jahresplanung</t>
    </r>
    <r>
      <rPr>
        <sz val="11"/>
        <color theme="1"/>
        <rFont val="Arial"/>
        <family val="2"/>
      </rPr>
      <t xml:space="preserve"> der vorgesehenen Aktivitäten des:der Bildungsreferent:in ist dem Antrag beigefügt. 
</t>
    </r>
  </si>
  <si>
    <t>Sachgebiet Zuwendungen F 421 / AN:</t>
  </si>
  <si>
    <t>Hamburger Straße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</si>
</sst>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0.00\ &quot;€&quot;"/>
    <numFmt numFmtId="165" formatCode="_-* #,##0.00\ [$€]_-;\-* #,##0.00\ [$€]_-;_-* &quot;-&quot;??\ [$€]_-;_-@_-"/>
    <numFmt numFmtId="166" formatCode="#,##0.00\ [$€-1]"/>
    <numFmt numFmtId="167" formatCode="#,##0\ [$€-1];\-#,##0\ [$€-1]"/>
    <numFmt numFmtId="168" formatCode="#,##0\ &quot;€&quot;"/>
  </numFmts>
  <fonts count="44" x14ac:knownFonts="1">
    <font>
      <sz val="11"/>
      <color theme="1"/>
      <name val="Calibri"/>
      <family val="2"/>
      <scheme val="minor"/>
    </font>
    <font>
      <sz val="10"/>
      <color theme="1"/>
      <name val="Arial"/>
      <family val="2"/>
    </font>
    <font>
      <b/>
      <sz val="12"/>
      <color theme="1"/>
      <name val="Arial"/>
      <family val="2"/>
    </font>
    <font>
      <sz val="12"/>
      <color theme="1"/>
      <name val="Arial"/>
      <family val="2"/>
    </font>
    <font>
      <sz val="11"/>
      <color theme="1"/>
      <name val="Arial"/>
      <family val="2"/>
    </font>
    <font>
      <b/>
      <u/>
      <sz val="12"/>
      <color theme="1"/>
      <name val="Arial"/>
      <family val="2"/>
    </font>
    <font>
      <sz val="11"/>
      <name val="Calibri"/>
      <family val="2"/>
      <scheme val="minor"/>
    </font>
    <font>
      <b/>
      <sz val="18"/>
      <color theme="1"/>
      <name val="Arial"/>
      <family val="2"/>
    </font>
    <font>
      <b/>
      <sz val="11"/>
      <color theme="1"/>
      <name val="Arial"/>
      <family val="2"/>
    </font>
    <font>
      <b/>
      <sz val="14"/>
      <color theme="1"/>
      <name val="Arial"/>
      <family val="2"/>
    </font>
    <font>
      <sz val="9"/>
      <color theme="1"/>
      <name val="Arial"/>
      <family val="2"/>
    </font>
    <font>
      <sz val="10"/>
      <color theme="1"/>
      <name val="Times New Roman"/>
      <family val="1"/>
    </font>
    <font>
      <b/>
      <sz val="11"/>
      <name val="Arial"/>
      <family val="2"/>
    </font>
    <font>
      <sz val="8"/>
      <color theme="1"/>
      <name val="Arial"/>
      <family val="2"/>
    </font>
    <font>
      <i/>
      <sz val="8"/>
      <color theme="1"/>
      <name val="Arial"/>
      <family val="2"/>
    </font>
    <font>
      <u/>
      <sz val="11"/>
      <color theme="1"/>
      <name val="Arial"/>
      <family val="2"/>
    </font>
    <font>
      <b/>
      <u/>
      <sz val="11"/>
      <color theme="1"/>
      <name val="Arial"/>
      <family val="2"/>
    </font>
    <font>
      <sz val="6"/>
      <color theme="1"/>
      <name val="Arial"/>
      <family val="2"/>
    </font>
    <font>
      <u/>
      <sz val="12"/>
      <color theme="1"/>
      <name val="Arial"/>
      <family val="2"/>
    </font>
    <font>
      <b/>
      <u/>
      <sz val="14"/>
      <color theme="1"/>
      <name val="Arial"/>
      <family val="2"/>
    </font>
    <font>
      <vertAlign val="superscript"/>
      <sz val="12"/>
      <color theme="1"/>
      <name val="Arial"/>
      <family val="2"/>
    </font>
    <font>
      <b/>
      <u/>
      <sz val="12"/>
      <color rgb="FFC00000"/>
      <name val="Arial"/>
      <family val="2"/>
    </font>
    <font>
      <b/>
      <sz val="10"/>
      <color theme="1"/>
      <name val="Arial"/>
      <family val="2"/>
    </font>
    <font>
      <i/>
      <sz val="11"/>
      <color theme="1"/>
      <name val="Arial"/>
      <family val="2"/>
    </font>
    <font>
      <i/>
      <u/>
      <sz val="11"/>
      <color theme="1"/>
      <name val="Arial"/>
      <family val="2"/>
    </font>
    <font>
      <u/>
      <sz val="10"/>
      <color theme="1"/>
      <name val="Arial"/>
      <family val="2"/>
    </font>
    <font>
      <sz val="10"/>
      <color theme="1"/>
      <name val="Calibri"/>
      <family val="2"/>
      <scheme val="minor"/>
    </font>
    <font>
      <sz val="10"/>
      <name val="Arial"/>
      <family val="2"/>
    </font>
    <font>
      <b/>
      <sz val="10"/>
      <name val="Arial"/>
      <family val="2"/>
    </font>
    <font>
      <sz val="20"/>
      <name val="Wingdings"/>
      <charset val="2"/>
    </font>
    <font>
      <b/>
      <sz val="6.5"/>
      <name val="Arial"/>
      <family val="2"/>
    </font>
    <font>
      <b/>
      <sz val="12"/>
      <name val="Arial"/>
      <family val="2"/>
    </font>
    <font>
      <sz val="10"/>
      <name val="Arial"/>
      <family val="2"/>
    </font>
    <font>
      <sz val="20"/>
      <name val="Arial"/>
      <family val="2"/>
    </font>
    <font>
      <sz val="8"/>
      <name val="Arial"/>
      <family val="2"/>
    </font>
    <font>
      <sz val="7"/>
      <name val="Arial"/>
      <family val="2"/>
    </font>
    <font>
      <sz val="6.5"/>
      <name val="Arial"/>
      <family val="2"/>
    </font>
    <font>
      <u/>
      <sz val="8"/>
      <name val="Arial"/>
      <family val="2"/>
    </font>
    <font>
      <sz val="9"/>
      <name val="Arial"/>
      <family val="2"/>
    </font>
    <font>
      <sz val="12"/>
      <name val="Arial"/>
      <family val="2"/>
    </font>
    <font>
      <b/>
      <u/>
      <sz val="10"/>
      <name val="Arial"/>
      <family val="2"/>
    </font>
    <font>
      <b/>
      <u/>
      <sz val="12"/>
      <name val="Arial"/>
      <family val="2"/>
    </font>
    <font>
      <b/>
      <u/>
      <sz val="10"/>
      <color rgb="FFFF0000"/>
      <name val="Arial"/>
      <family val="2"/>
    </font>
    <font>
      <b/>
      <sz val="14"/>
      <name val="Arial"/>
      <family val="2"/>
    </font>
  </fonts>
  <fills count="4">
    <fill>
      <patternFill patternType="none"/>
    </fill>
    <fill>
      <patternFill patternType="gray125"/>
    </fill>
    <fill>
      <patternFill patternType="solid">
        <fgColor indexed="43"/>
        <bgColor indexed="64"/>
      </patternFill>
    </fill>
    <fill>
      <patternFill patternType="solid">
        <fgColor rgb="FFFFFFCC"/>
        <bgColor indexed="64"/>
      </patternFill>
    </fill>
  </fills>
  <borders count="78">
    <border>
      <left/>
      <right/>
      <top/>
      <bottom/>
      <diagonal/>
    </border>
    <border>
      <left/>
      <right/>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rgb="FFC00000"/>
      </left>
      <right style="medium">
        <color rgb="FFC00000"/>
      </right>
      <top style="medium">
        <color rgb="FFC00000"/>
      </top>
      <bottom style="medium">
        <color rgb="FFC00000"/>
      </bottom>
      <diagonal/>
    </border>
    <border>
      <left style="medium">
        <color rgb="FFC00000"/>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style="medium">
        <color rgb="FFC00000"/>
      </right>
      <top/>
      <bottom style="medium">
        <color rgb="FFC00000"/>
      </bottom>
      <diagonal/>
    </border>
    <border>
      <left/>
      <right/>
      <top style="medium">
        <color rgb="FFC00000"/>
      </top>
      <bottom/>
      <diagonal/>
    </border>
    <border>
      <left/>
      <right/>
      <top/>
      <bottom style="medium">
        <color rgb="FFC00000"/>
      </bottom>
      <diagonal/>
    </border>
    <border>
      <left style="medium">
        <color rgb="FFC00000"/>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style="thin">
        <color auto="1"/>
      </right>
      <top style="medium">
        <color rgb="FFC00000"/>
      </top>
      <bottom style="medium">
        <color rgb="FFC00000"/>
      </bottom>
      <diagonal/>
    </border>
    <border>
      <left style="thin">
        <color auto="1"/>
      </left>
      <right style="thin">
        <color auto="1"/>
      </right>
      <top style="medium">
        <color rgb="FFC00000"/>
      </top>
      <bottom style="medium">
        <color rgb="FFC00000"/>
      </bottom>
      <diagonal/>
    </border>
    <border>
      <left style="thin">
        <color auto="1"/>
      </left>
      <right style="medium">
        <color rgb="FFC00000"/>
      </right>
      <top style="medium">
        <color rgb="FFC00000"/>
      </top>
      <bottom style="medium">
        <color rgb="FFC00000"/>
      </bottom>
      <diagonal/>
    </border>
    <border>
      <left/>
      <right/>
      <top style="thin">
        <color indexed="64"/>
      </top>
      <bottom style="thin">
        <color indexed="64"/>
      </bottom>
      <diagonal/>
    </border>
    <border>
      <left/>
      <right/>
      <top style="medium">
        <color rgb="FFC00000"/>
      </top>
      <bottom style="medium">
        <color rgb="FFC00000"/>
      </bottom>
      <diagonal/>
    </border>
    <border>
      <left style="thin">
        <color indexed="64"/>
      </left>
      <right/>
      <top/>
      <bottom/>
      <diagonal/>
    </border>
    <border>
      <left/>
      <right style="thin">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ck">
        <color rgb="FFC00000"/>
      </left>
      <right style="thick">
        <color rgb="FFC00000"/>
      </right>
      <top style="thick">
        <color rgb="FFC00000"/>
      </top>
      <bottom style="thick">
        <color rgb="FFC00000"/>
      </bottom>
      <diagonal/>
    </border>
    <border>
      <left style="thin">
        <color indexed="64"/>
      </left>
      <right style="thin">
        <color indexed="64"/>
      </right>
      <top/>
      <bottom style="thin">
        <color indexed="64"/>
      </bottom>
      <diagonal/>
    </border>
  </borders>
  <cellStyleXfs count="3">
    <xf numFmtId="0" fontId="0" fillId="0" borderId="0"/>
    <xf numFmtId="0" fontId="27" fillId="0" borderId="0"/>
    <xf numFmtId="165" fontId="32" fillId="0" borderId="0" applyFont="0" applyFill="0" applyBorder="0" applyAlignment="0" applyProtection="0"/>
  </cellStyleXfs>
  <cellXfs count="390">
    <xf numFmtId="0" fontId="0" fillId="0" borderId="0" xfId="0"/>
    <xf numFmtId="0" fontId="3" fillId="0" borderId="0" xfId="0" applyFont="1"/>
    <xf numFmtId="0" fontId="3" fillId="0" borderId="0" xfId="0" applyFont="1" applyAlignment="1">
      <alignment horizontal="center"/>
    </xf>
    <xf numFmtId="0" fontId="4" fillId="0" borderId="0" xfId="0" applyFont="1" applyAlignment="1">
      <alignment horizontal="right"/>
    </xf>
    <xf numFmtId="0" fontId="3" fillId="0" borderId="0" xfId="0" applyFont="1" applyAlignment="1">
      <alignment horizontal="left"/>
    </xf>
    <xf numFmtId="0" fontId="3" fillId="0" borderId="0" xfId="0" applyFont="1" applyAlignment="1">
      <alignment horizontal="center" vertical="top"/>
    </xf>
    <xf numFmtId="0" fontId="5" fillId="0" borderId="0" xfId="0" applyFont="1"/>
    <xf numFmtId="0" fontId="2" fillId="0" borderId="0" xfId="0" applyFont="1" applyAlignment="1">
      <alignment vertical="center"/>
    </xf>
    <xf numFmtId="0" fontId="4" fillId="0" borderId="0" xfId="0" applyFont="1" applyAlignment="1">
      <alignment vertical="center" wrapText="1"/>
    </xf>
    <xf numFmtId="0" fontId="4" fillId="0" borderId="0" xfId="0" applyFont="1" applyAlignment="1">
      <alignment horizontal="justify" vertical="center" wrapText="1"/>
    </xf>
    <xf numFmtId="0" fontId="3" fillId="0" borderId="0" xfId="0" applyFont="1" applyAlignment="1">
      <alignment horizontal="center" vertical="center"/>
    </xf>
    <xf numFmtId="0" fontId="4" fillId="0" borderId="14" xfId="0" applyFont="1" applyBorder="1" applyAlignment="1">
      <alignment vertical="center" wrapText="1"/>
    </xf>
    <xf numFmtId="0" fontId="4" fillId="0" borderId="14" xfId="0" applyFont="1" applyBorder="1" applyAlignment="1">
      <alignment wrapText="1"/>
    </xf>
    <xf numFmtId="0" fontId="1" fillId="0" borderId="0" xfId="0" applyFont="1" applyAlignment="1">
      <alignment vertical="center" wrapText="1"/>
    </xf>
    <xf numFmtId="0" fontId="9" fillId="0" borderId="0" xfId="0" applyFont="1" applyAlignment="1">
      <alignment vertical="center"/>
    </xf>
    <xf numFmtId="0" fontId="8" fillId="0" borderId="0" xfId="0" applyFont="1" applyAlignment="1">
      <alignment vertical="center"/>
    </xf>
    <xf numFmtId="0" fontId="4" fillId="0" borderId="0" xfId="0" applyFont="1" applyAlignment="1">
      <alignment vertical="center"/>
    </xf>
    <xf numFmtId="0" fontId="4" fillId="0" borderId="0" xfId="0" applyFont="1" applyAlignment="1">
      <alignment horizontal="right" vertical="top"/>
    </xf>
    <xf numFmtId="0" fontId="8"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11" fillId="0" borderId="0" xfId="0" applyFont="1" applyAlignment="1">
      <alignment horizontal="center" vertical="center" wrapText="1"/>
    </xf>
    <xf numFmtId="0" fontId="3" fillId="0" borderId="0" xfId="0" applyFont="1" applyAlignment="1">
      <alignment vertical="center"/>
    </xf>
    <xf numFmtId="0" fontId="4" fillId="0" borderId="0" xfId="0" applyFont="1" applyAlignment="1">
      <alignment horizontal="left" vertical="center" wrapText="1"/>
    </xf>
    <xf numFmtId="0" fontId="3" fillId="0" borderId="0" xfId="0" applyFont="1" applyProtection="1">
      <protection locked="0"/>
    </xf>
    <xf numFmtId="0" fontId="3" fillId="0" borderId="13" xfId="0" applyFont="1" applyBorder="1" applyProtection="1">
      <protection locked="0"/>
    </xf>
    <xf numFmtId="0" fontId="4" fillId="0" borderId="14" xfId="0" applyFont="1" applyBorder="1" applyAlignment="1">
      <alignment vertical="top" wrapText="1"/>
    </xf>
    <xf numFmtId="0" fontId="3" fillId="0" borderId="15" xfId="0" applyFont="1" applyBorder="1" applyProtection="1">
      <protection locked="0"/>
    </xf>
    <xf numFmtId="0" fontId="3" fillId="0" borderId="16" xfId="0" applyFont="1" applyBorder="1" applyProtection="1">
      <protection locked="0"/>
    </xf>
    <xf numFmtId="0" fontId="17" fillId="0" borderId="14" xfId="0" applyFont="1" applyBorder="1" applyAlignment="1">
      <alignment vertical="center" wrapText="1"/>
    </xf>
    <xf numFmtId="0" fontId="3" fillId="0" borderId="14" xfId="0" applyFont="1" applyBorder="1" applyProtection="1">
      <protection locked="0"/>
    </xf>
    <xf numFmtId="0" fontId="1"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vertical="center" wrapText="1"/>
    </xf>
    <xf numFmtId="0" fontId="1" fillId="0" borderId="0" xfId="0" applyFont="1" applyAlignment="1">
      <alignment horizontal="left" vertical="center" wrapText="1"/>
    </xf>
    <xf numFmtId="0" fontId="3" fillId="0" borderId="0" xfId="0" applyFont="1" applyAlignment="1" applyProtection="1">
      <alignment wrapText="1"/>
      <protection locked="0"/>
    </xf>
    <xf numFmtId="0" fontId="4" fillId="0" borderId="0" xfId="0" applyFont="1"/>
    <xf numFmtId="0" fontId="2" fillId="0" borderId="0" xfId="0" applyFont="1"/>
    <xf numFmtId="1" fontId="2" fillId="0" borderId="17" xfId="0" applyNumberFormat="1" applyFont="1" applyBorder="1" applyAlignment="1" applyProtection="1">
      <alignment horizontal="center" vertical="center" wrapText="1"/>
      <protection locked="0"/>
    </xf>
    <xf numFmtId="14" fontId="3" fillId="0" borderId="17" xfId="0" applyNumberFormat="1" applyFont="1" applyBorder="1" applyAlignment="1" applyProtection="1">
      <alignment horizontal="center" vertical="center"/>
      <protection locked="0"/>
    </xf>
    <xf numFmtId="2" fontId="3" fillId="0" borderId="17" xfId="0" applyNumberFormat="1" applyFont="1" applyBorder="1" applyAlignment="1" applyProtection="1">
      <alignment horizontal="center" vertical="center"/>
      <protection locked="0"/>
    </xf>
    <xf numFmtId="0" fontId="3" fillId="0" borderId="17" xfId="0" applyFont="1" applyBorder="1" applyProtection="1">
      <protection locked="0"/>
    </xf>
    <xf numFmtId="0" fontId="3" fillId="0" borderId="17" xfId="0" applyFont="1" applyBorder="1" applyAlignment="1" applyProtection="1">
      <alignment vertical="top" wrapText="1"/>
      <protection locked="0"/>
    </xf>
    <xf numFmtId="14" fontId="4" fillId="0" borderId="17" xfId="0" applyNumberFormat="1" applyFont="1" applyBorder="1" applyAlignment="1" applyProtection="1">
      <alignment horizontal="left" vertical="top" wrapText="1"/>
      <protection locked="0"/>
    </xf>
    <xf numFmtId="0" fontId="4" fillId="0" borderId="17" xfId="0" applyFont="1" applyBorder="1" applyAlignment="1" applyProtection="1">
      <alignment horizontal="left" vertical="top" wrapText="1"/>
      <protection locked="0"/>
    </xf>
    <xf numFmtId="0" fontId="1" fillId="0" borderId="0" xfId="0" applyFont="1"/>
    <xf numFmtId="0" fontId="25" fillId="0" borderId="0" xfId="0" applyFont="1"/>
    <xf numFmtId="0" fontId="22" fillId="0" borderId="0" xfId="0" applyFont="1" applyAlignment="1">
      <alignment horizontal="left" vertical="center" wrapText="1"/>
    </xf>
    <xf numFmtId="44" fontId="22" fillId="0" borderId="0" xfId="0" applyNumberFormat="1" applyFont="1" applyAlignment="1">
      <alignment horizontal="center" vertical="center" wrapText="1"/>
    </xf>
    <xf numFmtId="0" fontId="1" fillId="0" borderId="0" xfId="0" applyFont="1" applyAlignment="1">
      <alignment vertical="center"/>
    </xf>
    <xf numFmtId="0" fontId="26" fillId="0" borderId="0" xfId="0" applyFont="1"/>
    <xf numFmtId="0" fontId="4" fillId="0" borderId="6" xfId="0" applyFont="1" applyBorder="1" applyAlignment="1">
      <alignment horizontal="left" vertical="top" wrapText="1"/>
    </xf>
    <xf numFmtId="0" fontId="1" fillId="0" borderId="0" xfId="0" applyFont="1" applyAlignment="1">
      <alignment horizontal="left" wrapText="1"/>
    </xf>
    <xf numFmtId="0" fontId="3" fillId="0" borderId="0" xfId="0" applyFont="1" applyAlignment="1">
      <alignment horizontal="left" vertical="center" wrapText="1"/>
    </xf>
    <xf numFmtId="0" fontId="2" fillId="0" borderId="0" xfId="0" applyFont="1" applyAlignment="1">
      <alignment horizontal="left"/>
    </xf>
    <xf numFmtId="0" fontId="1" fillId="0" borderId="0" xfId="0" applyFont="1" applyAlignment="1" applyProtection="1">
      <alignment horizontal="left" vertical="top" wrapText="1"/>
      <protection locked="0"/>
    </xf>
    <xf numFmtId="0" fontId="1" fillId="0" borderId="21" xfId="0" applyFont="1" applyBorder="1" applyAlignment="1" applyProtection="1">
      <alignment horizontal="left" vertical="top" wrapText="1"/>
      <protection locked="0"/>
    </xf>
    <xf numFmtId="0" fontId="3" fillId="0" borderId="19" xfId="0" applyFont="1" applyBorder="1" applyAlignment="1" applyProtection="1">
      <alignment horizontal="left" vertical="top" wrapText="1"/>
      <protection locked="0"/>
    </xf>
    <xf numFmtId="0" fontId="4" fillId="0" borderId="0" xfId="0" applyFont="1" applyAlignment="1">
      <alignment horizontal="left" vertical="top"/>
    </xf>
    <xf numFmtId="0" fontId="4" fillId="0" borderId="6" xfId="0" applyFont="1" applyBorder="1" applyAlignment="1">
      <alignment horizontal="left" vertical="top"/>
    </xf>
    <xf numFmtId="0" fontId="1" fillId="0" borderId="0" xfId="0" applyFont="1" applyAlignment="1">
      <alignment horizontal="left"/>
    </xf>
    <xf numFmtId="1" fontId="2" fillId="0" borderId="0" xfId="0" applyNumberFormat="1" applyFont="1" applyAlignment="1" applyProtection="1">
      <alignment horizontal="center" vertical="center" wrapText="1"/>
      <protection locked="0"/>
    </xf>
    <xf numFmtId="0" fontId="3" fillId="0" borderId="0" xfId="0" applyFont="1" applyAlignment="1">
      <alignment horizontal="left" vertical="center"/>
    </xf>
    <xf numFmtId="0" fontId="3" fillId="0" borderId="0" xfId="0" applyFont="1" applyAlignment="1">
      <alignment horizontal="left" vertical="top"/>
    </xf>
    <xf numFmtId="0" fontId="2" fillId="0" borderId="0" xfId="0" applyFont="1" applyAlignment="1">
      <alignment horizontal="left" wrapText="1"/>
    </xf>
    <xf numFmtId="0" fontId="3" fillId="0" borderId="18" xfId="0" applyFont="1" applyBorder="1" applyAlignment="1" applyProtection="1">
      <alignment horizontal="left" vertical="top"/>
      <protection locked="0"/>
    </xf>
    <xf numFmtId="0" fontId="1" fillId="0" borderId="20" xfId="0" applyFont="1" applyBorder="1" applyAlignment="1" applyProtection="1">
      <alignment horizontal="left" vertical="top"/>
      <protection locked="0"/>
    </xf>
    <xf numFmtId="0" fontId="27" fillId="0" borderId="2" xfId="1" applyBorder="1" applyAlignment="1">
      <alignment vertical="center"/>
    </xf>
    <xf numFmtId="0" fontId="27" fillId="0" borderId="6" xfId="1" applyBorder="1" applyAlignment="1">
      <alignment vertical="center"/>
    </xf>
    <xf numFmtId="0" fontId="27" fillId="0" borderId="0" xfId="1" applyAlignment="1">
      <alignment vertical="center"/>
    </xf>
    <xf numFmtId="0" fontId="27" fillId="0" borderId="0" xfId="1"/>
    <xf numFmtId="0" fontId="32" fillId="0" borderId="0" xfId="1" applyFont="1" applyAlignment="1">
      <alignment vertical="center"/>
    </xf>
    <xf numFmtId="0" fontId="28" fillId="0" borderId="4" xfId="1" applyFont="1" applyBorder="1" applyAlignment="1">
      <alignment vertical="center"/>
    </xf>
    <xf numFmtId="0" fontId="32" fillId="0" borderId="1" xfId="1" applyFont="1" applyBorder="1" applyAlignment="1">
      <alignment vertical="center"/>
    </xf>
    <xf numFmtId="0" fontId="33" fillId="0" borderId="1" xfId="1" applyFont="1" applyBorder="1" applyAlignment="1">
      <alignment horizontal="right" vertical="center"/>
    </xf>
    <xf numFmtId="0" fontId="27" fillId="0" borderId="36" xfId="1" applyBorder="1" applyAlignment="1">
      <alignment vertical="center"/>
    </xf>
    <xf numFmtId="0" fontId="27" fillId="0" borderId="39" xfId="1" applyBorder="1" applyAlignment="1">
      <alignment horizontal="center" vertical="center"/>
    </xf>
    <xf numFmtId="0" fontId="27" fillId="0" borderId="40" xfId="1" applyBorder="1" applyAlignment="1">
      <alignment vertical="center"/>
    </xf>
    <xf numFmtId="0" fontId="34" fillId="0" borderId="36" xfId="1" applyFont="1" applyBorder="1" applyAlignment="1">
      <alignment horizontal="center" vertical="center"/>
    </xf>
    <xf numFmtId="0" fontId="34" fillId="0" borderId="42" xfId="1" applyFont="1" applyBorder="1" applyAlignment="1">
      <alignment horizontal="right" vertical="center"/>
    </xf>
    <xf numFmtId="0" fontId="27" fillId="0" borderId="36" xfId="1" applyBorder="1" applyAlignment="1">
      <alignment horizontal="right" vertical="center"/>
    </xf>
    <xf numFmtId="0" fontId="27" fillId="0" borderId="37" xfId="1" applyBorder="1" applyAlignment="1">
      <alignment vertical="center"/>
    </xf>
    <xf numFmtId="0" fontId="34" fillId="0" borderId="38" xfId="1" applyFont="1" applyBorder="1" applyAlignment="1">
      <alignment horizontal="left" vertical="center"/>
    </xf>
    <xf numFmtId="0" fontId="34" fillId="0" borderId="36" xfId="1" applyFont="1" applyBorder="1" applyAlignment="1">
      <alignment horizontal="left" vertical="center"/>
    </xf>
    <xf numFmtId="0" fontId="27" fillId="0" borderId="48" xfId="1" applyBorder="1" applyAlignment="1">
      <alignment vertical="center"/>
    </xf>
    <xf numFmtId="0" fontId="32" fillId="0" borderId="51" xfId="1" applyFont="1" applyBorder="1" applyAlignment="1">
      <alignment horizontal="right" vertical="center"/>
    </xf>
    <xf numFmtId="0" fontId="32" fillId="0" borderId="46" xfId="1" applyFont="1" applyBorder="1" applyAlignment="1">
      <alignment horizontal="right" vertical="center"/>
    </xf>
    <xf numFmtId="0" fontId="32" fillId="0" borderId="0" xfId="1" applyFont="1" applyAlignment="1">
      <alignment vertical="center" wrapText="1"/>
    </xf>
    <xf numFmtId="0" fontId="27" fillId="0" borderId="0" xfId="1" applyAlignment="1">
      <alignment vertical="center" wrapText="1"/>
    </xf>
    <xf numFmtId="0" fontId="36" fillId="0" borderId="4" xfId="1" applyFont="1" applyBorder="1" applyAlignment="1">
      <alignment horizontal="center" vertical="center" wrapText="1"/>
    </xf>
    <xf numFmtId="0" fontId="36" fillId="0" borderId="5" xfId="1" applyFont="1" applyBorder="1" applyAlignment="1">
      <alignment horizontal="center" vertical="center" wrapText="1"/>
    </xf>
    <xf numFmtId="0" fontId="32" fillId="0" borderId="7" xfId="1" applyFont="1" applyBorder="1" applyAlignment="1">
      <alignment vertical="center"/>
    </xf>
    <xf numFmtId="0" fontId="27" fillId="0" borderId="7" xfId="1" applyBorder="1" applyAlignment="1">
      <alignment vertical="center"/>
    </xf>
    <xf numFmtId="0" fontId="32" fillId="2" borderId="56" xfId="1" applyFont="1" applyFill="1" applyBorder="1" applyAlignment="1">
      <alignment vertical="center"/>
    </xf>
    <xf numFmtId="0" fontId="32" fillId="2" borderId="57" xfId="1" applyFont="1" applyFill="1" applyBorder="1" applyAlignment="1">
      <alignment vertical="center"/>
    </xf>
    <xf numFmtId="0" fontId="27" fillId="2" borderId="57" xfId="1" applyFill="1" applyBorder="1" applyAlignment="1">
      <alignment vertical="center"/>
    </xf>
    <xf numFmtId="0" fontId="27" fillId="2" borderId="58" xfId="1" applyFill="1" applyBorder="1" applyAlignment="1">
      <alignment vertical="center"/>
    </xf>
    <xf numFmtId="0" fontId="32" fillId="2" borderId="33" xfId="1" applyFont="1" applyFill="1" applyBorder="1" applyAlignment="1">
      <alignment vertical="center"/>
    </xf>
    <xf numFmtId="0" fontId="32" fillId="2" borderId="0" xfId="1" applyFont="1" applyFill="1" applyAlignment="1">
      <alignment vertical="center"/>
    </xf>
    <xf numFmtId="0" fontId="27" fillId="2" borderId="0" xfId="1" applyFill="1" applyAlignment="1">
      <alignment vertical="center"/>
    </xf>
    <xf numFmtId="0" fontId="27" fillId="2" borderId="51" xfId="1" applyFill="1" applyBorder="1" applyAlignment="1">
      <alignment vertical="center"/>
    </xf>
    <xf numFmtId="0" fontId="32" fillId="2" borderId="45" xfId="1" applyFont="1" applyFill="1" applyBorder="1" applyAlignment="1">
      <alignment vertical="center"/>
    </xf>
    <xf numFmtId="0" fontId="34" fillId="2" borderId="33" xfId="1" applyFont="1" applyFill="1" applyBorder="1" applyAlignment="1">
      <alignment vertical="center"/>
    </xf>
    <xf numFmtId="0" fontId="27" fillId="2" borderId="63" xfId="1" applyFill="1" applyBorder="1" applyAlignment="1">
      <alignment vertical="center" wrapText="1"/>
    </xf>
    <xf numFmtId="0" fontId="32" fillId="2" borderId="42" xfId="1" applyFont="1" applyFill="1" applyBorder="1" applyAlignment="1">
      <alignment vertical="center"/>
    </xf>
    <xf numFmtId="0" fontId="32" fillId="2" borderId="66" xfId="1" applyFont="1" applyFill="1" applyBorder="1" applyAlignment="1">
      <alignment vertical="center"/>
    </xf>
    <xf numFmtId="0" fontId="32" fillId="2" borderId="37" xfId="1" applyFont="1" applyFill="1" applyBorder="1" applyAlignment="1">
      <alignment vertical="center"/>
    </xf>
    <xf numFmtId="0" fontId="32" fillId="2" borderId="46" xfId="1" applyFont="1" applyFill="1" applyBorder="1" applyAlignment="1">
      <alignment vertical="center"/>
    </xf>
    <xf numFmtId="0" fontId="38" fillId="2" borderId="33" xfId="1" applyFont="1" applyFill="1" applyBorder="1" applyAlignment="1">
      <alignment horizontal="left" vertical="center"/>
    </xf>
    <xf numFmtId="0" fontId="38" fillId="2" borderId="0" xfId="1" applyFont="1" applyFill="1" applyAlignment="1">
      <alignment vertical="center"/>
    </xf>
    <xf numFmtId="0" fontId="32" fillId="2" borderId="34" xfId="1" applyFont="1" applyFill="1" applyBorder="1" applyAlignment="1">
      <alignment vertical="center"/>
    </xf>
    <xf numFmtId="0" fontId="28" fillId="0" borderId="0" xfId="1" applyFont="1" applyAlignment="1">
      <alignment horizontal="center" vertical="center"/>
    </xf>
    <xf numFmtId="0" fontId="36" fillId="0" borderId="0" xfId="1" applyFont="1" applyAlignment="1">
      <alignment horizontal="left" vertical="top"/>
    </xf>
    <xf numFmtId="0" fontId="27" fillId="0" borderId="33" xfId="1" applyBorder="1" applyAlignment="1">
      <alignment vertical="center"/>
    </xf>
    <xf numFmtId="0" fontId="31" fillId="0" borderId="0" xfId="1" applyFont="1"/>
    <xf numFmtId="0" fontId="27" fillId="0" borderId="70" xfId="1" applyBorder="1" applyProtection="1">
      <protection locked="0"/>
    </xf>
    <xf numFmtId="0" fontId="27" fillId="0" borderId="0" xfId="1" applyProtection="1">
      <protection locked="0"/>
    </xf>
    <xf numFmtId="0" fontId="22" fillId="0" borderId="0" xfId="1" applyFont="1"/>
    <xf numFmtId="0" fontId="32" fillId="0" borderId="17" xfId="1" applyFont="1" applyBorder="1" applyProtection="1">
      <protection locked="0"/>
    </xf>
    <xf numFmtId="0" fontId="39" fillId="0" borderId="0" xfId="1" applyFont="1" applyProtection="1">
      <protection locked="0"/>
    </xf>
    <xf numFmtId="0" fontId="28" fillId="0" borderId="0" xfId="1" applyFont="1"/>
    <xf numFmtId="0" fontId="27" fillId="0" borderId="17" xfId="1" applyBorder="1" applyAlignment="1" applyProtection="1">
      <alignment horizontal="center"/>
      <protection locked="0"/>
    </xf>
    <xf numFmtId="0" fontId="27" fillId="0" borderId="0" xfId="1" applyAlignment="1">
      <alignment horizontal="center"/>
    </xf>
    <xf numFmtId="0" fontId="32" fillId="0" borderId="7" xfId="1" applyFont="1" applyBorder="1" applyProtection="1">
      <protection locked="0"/>
    </xf>
    <xf numFmtId="0" fontId="32" fillId="0" borderId="71" xfId="1" applyFont="1" applyBorder="1"/>
    <xf numFmtId="0" fontId="40" fillId="0" borderId="0" xfId="1" applyFont="1"/>
    <xf numFmtId="49" fontId="32" fillId="0" borderId="7" xfId="1" applyNumberFormat="1" applyFont="1" applyBorder="1" applyProtection="1">
      <protection locked="0"/>
    </xf>
    <xf numFmtId="49" fontId="32" fillId="0" borderId="8" xfId="1" applyNumberFormat="1" applyFont="1" applyBorder="1" applyProtection="1">
      <protection locked="0"/>
    </xf>
    <xf numFmtId="49" fontId="32" fillId="0" borderId="72" xfId="1" applyNumberFormat="1" applyFont="1" applyBorder="1" applyProtection="1">
      <protection locked="0"/>
    </xf>
    <xf numFmtId="0" fontId="32" fillId="0" borderId="8" xfId="1" applyFont="1" applyBorder="1" applyProtection="1">
      <protection locked="0"/>
    </xf>
    <xf numFmtId="0" fontId="32" fillId="0" borderId="72" xfId="1" applyFont="1" applyBorder="1" applyProtection="1">
      <protection locked="0"/>
    </xf>
    <xf numFmtId="0" fontId="41" fillId="0" borderId="0" xfId="1" applyFont="1"/>
    <xf numFmtId="0" fontId="32" fillId="0" borderId="7" xfId="1" applyFont="1" applyBorder="1" applyAlignment="1" applyProtection="1">
      <alignment horizontal="right"/>
      <protection locked="0"/>
    </xf>
    <xf numFmtId="0" fontId="32" fillId="0" borderId="8" xfId="1" applyFont="1" applyBorder="1" applyAlignment="1" applyProtection="1">
      <alignment horizontal="right"/>
      <protection locked="0"/>
    </xf>
    <xf numFmtId="0" fontId="32" fillId="0" borderId="73" xfId="1" applyFont="1" applyBorder="1" applyAlignment="1" applyProtection="1">
      <alignment horizontal="right"/>
      <protection locked="0"/>
    </xf>
    <xf numFmtId="0" fontId="36" fillId="0" borderId="31" xfId="1" applyFont="1" applyBorder="1" applyAlignment="1">
      <alignment horizontal="right"/>
    </xf>
    <xf numFmtId="0" fontId="36" fillId="0" borderId="0" xfId="1" applyFont="1" applyAlignment="1">
      <alignment horizontal="right"/>
    </xf>
    <xf numFmtId="0" fontId="32" fillId="0" borderId="0" xfId="1" applyFont="1"/>
    <xf numFmtId="164" fontId="39" fillId="0" borderId="7" xfId="1" applyNumberFormat="1" applyFont="1" applyBorder="1" applyAlignment="1" applyProtection="1">
      <alignment horizontal="right"/>
      <protection locked="0"/>
    </xf>
    <xf numFmtId="164" fontId="31" fillId="0" borderId="71" xfId="1" applyNumberFormat="1" applyFont="1" applyBorder="1" applyAlignment="1">
      <alignment horizontal="right"/>
    </xf>
    <xf numFmtId="164" fontId="31" fillId="0" borderId="72" xfId="1" applyNumberFormat="1" applyFont="1" applyBorder="1" applyAlignment="1">
      <alignment horizontal="right"/>
    </xf>
    <xf numFmtId="0" fontId="27" fillId="0" borderId="7" xfId="1" applyBorder="1" applyProtection="1">
      <protection locked="0"/>
    </xf>
    <xf numFmtId="0" fontId="32" fillId="0" borderId="0" xfId="1" applyFont="1" applyAlignment="1">
      <alignment wrapText="1"/>
    </xf>
    <xf numFmtId="0" fontId="27" fillId="0" borderId="6" xfId="1" applyBorder="1" applyAlignment="1">
      <alignment wrapText="1"/>
    </xf>
    <xf numFmtId="0" fontId="27" fillId="0" borderId="0" xfId="1" applyAlignment="1">
      <alignment wrapText="1"/>
    </xf>
    <xf numFmtId="164" fontId="31" fillId="0" borderId="73" xfId="1" applyNumberFormat="1" applyFont="1" applyBorder="1" applyAlignment="1">
      <alignment horizontal="right"/>
    </xf>
    <xf numFmtId="164" fontId="31" fillId="0" borderId="0" xfId="1" applyNumberFormat="1" applyFont="1" applyAlignment="1">
      <alignment horizontal="right"/>
    </xf>
    <xf numFmtId="164" fontId="31" fillId="0" borderId="74" xfId="1" applyNumberFormat="1" applyFont="1" applyBorder="1" applyAlignment="1">
      <alignment horizontal="right"/>
    </xf>
    <xf numFmtId="164" fontId="31" fillId="0" borderId="75" xfId="1" applyNumberFormat="1" applyFont="1" applyBorder="1" applyAlignment="1">
      <alignment horizontal="right"/>
    </xf>
    <xf numFmtId="0" fontId="12" fillId="0" borderId="0" xfId="1" applyFont="1"/>
    <xf numFmtId="0" fontId="42" fillId="0" borderId="0" xfId="1" applyFont="1"/>
    <xf numFmtId="10" fontId="27" fillId="0" borderId="7" xfId="1" applyNumberFormat="1" applyBorder="1" applyAlignment="1">
      <alignment horizontal="right"/>
    </xf>
    <xf numFmtId="0" fontId="27" fillId="0" borderId="0" xfId="1" applyAlignment="1">
      <alignment horizontal="right"/>
    </xf>
    <xf numFmtId="166" fontId="39" fillId="0" borderId="7" xfId="2" applyNumberFormat="1" applyFont="1" applyFill="1" applyBorder="1" applyAlignment="1">
      <alignment horizontal="right"/>
    </xf>
    <xf numFmtId="166" fontId="39" fillId="0" borderId="8" xfId="2" applyNumberFormat="1" applyFont="1" applyFill="1" applyBorder="1" applyAlignment="1">
      <alignment horizontal="right"/>
    </xf>
    <xf numFmtId="10" fontId="27" fillId="0" borderId="3" xfId="1" applyNumberFormat="1" applyBorder="1" applyAlignment="1">
      <alignment horizontal="right"/>
    </xf>
    <xf numFmtId="10" fontId="27" fillId="0" borderId="76" xfId="1" applyNumberFormat="1" applyBorder="1" applyAlignment="1" applyProtection="1">
      <alignment horizontal="right"/>
      <protection locked="0"/>
    </xf>
    <xf numFmtId="10" fontId="32" fillId="0" borderId="77" xfId="1" applyNumberFormat="1" applyFont="1" applyBorder="1" applyAlignment="1" applyProtection="1">
      <alignment horizontal="right"/>
      <protection locked="0"/>
    </xf>
    <xf numFmtId="167" fontId="39" fillId="0" borderId="0" xfId="2" applyNumberFormat="1" applyFont="1" applyFill="1" applyBorder="1" applyAlignment="1">
      <alignment horizontal="right"/>
    </xf>
    <xf numFmtId="168" fontId="31" fillId="0" borderId="0" xfId="1" applyNumberFormat="1" applyFont="1" applyAlignment="1">
      <alignment horizontal="right"/>
    </xf>
    <xf numFmtId="10" fontId="32" fillId="0" borderId="7" xfId="1" applyNumberFormat="1" applyFont="1" applyBorder="1" applyAlignment="1" applyProtection="1">
      <alignment horizontal="right"/>
      <protection locked="0"/>
    </xf>
    <xf numFmtId="164" fontId="39" fillId="0" borderId="8" xfId="1" applyNumberFormat="1" applyFont="1" applyBorder="1" applyAlignment="1" applyProtection="1">
      <alignment horizontal="right"/>
      <protection locked="0"/>
    </xf>
    <xf numFmtId="10" fontId="27" fillId="0" borderId="7" xfId="1" applyNumberFormat="1" applyBorder="1" applyAlignment="1" applyProtection="1">
      <alignment horizontal="right"/>
      <protection locked="0"/>
    </xf>
    <xf numFmtId="164" fontId="39" fillId="0" borderId="7" xfId="1" applyNumberFormat="1" applyFont="1" applyBorder="1" applyAlignment="1">
      <alignment horizontal="right"/>
    </xf>
    <xf numFmtId="164" fontId="39" fillId="0" borderId="8" xfId="1" applyNumberFormat="1" applyFont="1" applyBorder="1" applyAlignment="1">
      <alignment horizontal="right"/>
    </xf>
    <xf numFmtId="168" fontId="39" fillId="0" borderId="0" xfId="1" applyNumberFormat="1" applyFont="1" applyAlignment="1">
      <alignment horizontal="right"/>
    </xf>
    <xf numFmtId="0" fontId="31" fillId="0" borderId="0" xfId="1" applyFont="1" applyAlignment="1">
      <alignment horizontal="right"/>
    </xf>
    <xf numFmtId="0" fontId="31" fillId="0" borderId="7" xfId="1" applyFont="1" applyBorder="1" applyAlignment="1" applyProtection="1">
      <alignment horizontal="center"/>
      <protection locked="0"/>
    </xf>
    <xf numFmtId="0" fontId="31" fillId="0" borderId="8" xfId="1" applyFont="1" applyBorder="1" applyAlignment="1" applyProtection="1">
      <alignment horizontal="center"/>
      <protection locked="0"/>
    </xf>
    <xf numFmtId="0" fontId="31" fillId="0" borderId="74" xfId="1" applyFont="1" applyBorder="1" applyAlignment="1">
      <alignment horizontal="right"/>
    </xf>
    <xf numFmtId="0" fontId="31" fillId="0" borderId="0" xfId="1" applyFont="1" applyAlignment="1">
      <alignment horizontal="left"/>
    </xf>
    <xf numFmtId="0" fontId="28" fillId="0" borderId="14" xfId="1" applyFont="1" applyBorder="1"/>
    <xf numFmtId="164" fontId="31" fillId="0" borderId="10" xfId="1" applyNumberFormat="1" applyFont="1" applyBorder="1" applyAlignment="1">
      <alignment horizontal="right"/>
    </xf>
    <xf numFmtId="164" fontId="31" fillId="0" borderId="11" xfId="1" applyNumberFormat="1" applyFont="1" applyBorder="1" applyAlignment="1">
      <alignment horizontal="right"/>
    </xf>
    <xf numFmtId="164" fontId="43" fillId="0" borderId="0" xfId="1" applyNumberFormat="1" applyFont="1" applyAlignment="1">
      <alignment horizontal="right"/>
    </xf>
    <xf numFmtId="164" fontId="43" fillId="0" borderId="74" xfId="1" applyNumberFormat="1" applyFont="1" applyBorder="1" applyAlignment="1" applyProtection="1">
      <alignment horizontal="right"/>
      <protection locked="0"/>
    </xf>
    <xf numFmtId="0" fontId="43" fillId="0" borderId="0" xfId="1" applyFont="1"/>
    <xf numFmtId="0" fontId="43" fillId="0" borderId="0" xfId="1" applyFont="1" applyAlignment="1">
      <alignment horizontal="right"/>
    </xf>
    <xf numFmtId="164" fontId="43" fillId="0" borderId="74" xfId="1" applyNumberFormat="1" applyFont="1" applyBorder="1"/>
    <xf numFmtId="0" fontId="34" fillId="0" borderId="0" xfId="1" applyFont="1"/>
    <xf numFmtId="0" fontId="23" fillId="3" borderId="0" xfId="0" applyFont="1" applyFill="1" applyAlignment="1">
      <alignment horizontal="left" vertical="top" wrapText="1"/>
    </xf>
    <xf numFmtId="0" fontId="4" fillId="0" borderId="0" xfId="0" applyFont="1" applyAlignment="1">
      <alignment horizontal="left" vertical="top" wrapText="1"/>
    </xf>
    <xf numFmtId="0" fontId="1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44" fontId="1" fillId="0" borderId="26" xfId="0" applyNumberFormat="1" applyFont="1" applyBorder="1" applyAlignment="1" applyProtection="1">
      <alignment horizontal="center" vertical="center" wrapText="1"/>
      <protection locked="0"/>
    </xf>
    <xf numFmtId="44" fontId="1" fillId="0" borderId="27" xfId="0" applyNumberFormat="1" applyFont="1" applyBorder="1" applyAlignment="1" applyProtection="1">
      <alignment horizontal="center" vertical="center" wrapText="1"/>
      <protection locked="0"/>
    </xf>
    <xf numFmtId="44" fontId="9" fillId="0" borderId="4" xfId="0" applyNumberFormat="1" applyFont="1" applyBorder="1" applyAlignment="1">
      <alignment horizontal="center" vertical="center" wrapText="1"/>
    </xf>
    <xf numFmtId="44" fontId="9" fillId="0" borderId="5" xfId="0" applyNumberFormat="1" applyFont="1" applyBorder="1" applyAlignment="1">
      <alignment horizontal="center" vertical="center" wrapText="1"/>
    </xf>
    <xf numFmtId="0" fontId="11" fillId="0" borderId="9" xfId="0" applyFont="1" applyBorder="1" applyAlignment="1">
      <alignment horizontal="center" vertical="center" wrapText="1"/>
    </xf>
    <xf numFmtId="0" fontId="11" fillId="0" borderId="7" xfId="0" applyFont="1" applyBorder="1" applyAlignment="1">
      <alignment horizontal="center" vertical="center" wrapText="1"/>
    </xf>
    <xf numFmtId="0" fontId="2" fillId="0" borderId="8" xfId="0" applyFont="1" applyBorder="1" applyAlignment="1">
      <alignment horizontal="left" vertical="center" wrapText="1"/>
    </xf>
    <xf numFmtId="0" fontId="2" fillId="0" borderId="31"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2" fillId="0" borderId="0" xfId="0" applyFont="1" applyAlignment="1">
      <alignment horizontal="left" vertical="top"/>
    </xf>
    <xf numFmtId="0" fontId="2" fillId="0" borderId="26" xfId="0" applyFont="1" applyBorder="1" applyAlignment="1" applyProtection="1">
      <alignment horizontal="left" vertical="top"/>
      <protection locked="0"/>
    </xf>
    <xf numFmtId="0" fontId="2" fillId="0" borderId="27" xfId="0" applyFont="1" applyBorder="1" applyAlignment="1" applyProtection="1">
      <alignment horizontal="left" vertical="top"/>
      <protection locked="0"/>
    </xf>
    <xf numFmtId="0" fontId="6" fillId="0" borderId="0" xfId="0" applyFont="1" applyAlignment="1">
      <alignment horizontal="left"/>
    </xf>
    <xf numFmtId="49" fontId="3" fillId="0" borderId="20" xfId="0" applyNumberFormat="1" applyFont="1" applyBorder="1" applyAlignment="1" applyProtection="1">
      <alignment horizontal="left" vertical="top" wrapText="1"/>
      <protection locked="0"/>
    </xf>
    <xf numFmtId="49" fontId="3" fillId="0" borderId="21" xfId="0" applyNumberFormat="1" applyFont="1" applyBorder="1" applyAlignment="1" applyProtection="1">
      <alignment horizontal="left" vertical="top" wrapText="1"/>
      <protection locked="0"/>
    </xf>
    <xf numFmtId="0" fontId="2" fillId="0" borderId="0" xfId="0" applyFont="1" applyAlignment="1">
      <alignment horizontal="left"/>
    </xf>
    <xf numFmtId="0" fontId="4" fillId="0" borderId="20"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21" xfId="0" applyFont="1" applyBorder="1" applyAlignment="1" applyProtection="1">
      <alignment horizontal="left" vertical="top" wrapText="1"/>
      <protection locked="0"/>
    </xf>
    <xf numFmtId="0" fontId="4" fillId="0" borderId="22" xfId="0" applyFont="1" applyBorder="1" applyAlignment="1" applyProtection="1">
      <alignment horizontal="left" vertical="top" wrapText="1"/>
      <protection locked="0"/>
    </xf>
    <xf numFmtId="0" fontId="4" fillId="0" borderId="25" xfId="0" applyFont="1" applyBorder="1" applyAlignment="1" applyProtection="1">
      <alignment horizontal="left" vertical="top" wrapText="1"/>
      <protection locked="0"/>
    </xf>
    <xf numFmtId="0" fontId="4" fillId="0" borderId="23" xfId="0" applyFont="1" applyBorder="1" applyAlignment="1" applyProtection="1">
      <alignment horizontal="left" vertical="top" wrapText="1"/>
      <protection locked="0"/>
    </xf>
    <xf numFmtId="0" fontId="7" fillId="0" borderId="2" xfId="0" applyFont="1" applyBorder="1" applyAlignment="1">
      <alignment horizontal="center" vertical="top" wrapText="1"/>
    </xf>
    <xf numFmtId="0" fontId="7" fillId="0" borderId="6"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0" fontId="7" fillId="0" borderId="1" xfId="0" applyFont="1" applyBorder="1" applyAlignment="1">
      <alignment horizontal="center" vertical="top" wrapText="1"/>
    </xf>
    <xf numFmtId="0" fontId="7" fillId="0" borderId="5" xfId="0" applyFont="1" applyBorder="1" applyAlignment="1">
      <alignment horizontal="center" vertical="top" wrapText="1"/>
    </xf>
    <xf numFmtId="14" fontId="4" fillId="0" borderId="18" xfId="0" applyNumberFormat="1" applyFont="1" applyBorder="1" applyAlignment="1" applyProtection="1">
      <alignment horizontal="left" vertical="top"/>
      <protection locked="0"/>
    </xf>
    <xf numFmtId="14" fontId="4" fillId="0" borderId="24" xfId="0" applyNumberFormat="1" applyFont="1" applyBorder="1" applyAlignment="1" applyProtection="1">
      <alignment horizontal="left" vertical="top"/>
      <protection locked="0"/>
    </xf>
    <xf numFmtId="14" fontId="4" fillId="0" borderId="19" xfId="0" applyNumberFormat="1" applyFont="1" applyBorder="1" applyAlignment="1" applyProtection="1">
      <alignment horizontal="left" vertical="top"/>
      <protection locked="0"/>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left" vertical="center" wrapText="1"/>
    </xf>
    <xf numFmtId="0" fontId="3" fillId="0" borderId="28"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22" xfId="0" applyFont="1" applyBorder="1" applyAlignment="1" applyProtection="1">
      <alignment horizontal="left" vertical="top" wrapText="1"/>
      <protection locked="0"/>
    </xf>
    <xf numFmtId="0" fontId="3" fillId="0" borderId="23" xfId="0" applyFont="1" applyBorder="1" applyAlignment="1" applyProtection="1">
      <alignment horizontal="left" vertical="top" wrapText="1"/>
      <protection locked="0"/>
    </xf>
    <xf numFmtId="0" fontId="21" fillId="0" borderId="0" xfId="0" applyFont="1" applyAlignment="1">
      <alignment horizontal="right"/>
    </xf>
    <xf numFmtId="0" fontId="3" fillId="0" borderId="0" xfId="0" applyFont="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19" fillId="0" borderId="0" xfId="0" applyFont="1" applyAlignment="1">
      <alignment horizontal="left"/>
    </xf>
    <xf numFmtId="0" fontId="4" fillId="0" borderId="0" xfId="0" applyFont="1" applyAlignment="1">
      <alignment horizontal="left" vertical="center" wrapText="1"/>
    </xf>
    <xf numFmtId="0" fontId="14" fillId="0" borderId="13" xfId="0" applyFont="1" applyBorder="1" applyAlignment="1">
      <alignment horizontal="left" vertical="center" wrapText="1"/>
    </xf>
    <xf numFmtId="0" fontId="14" fillId="0" borderId="0" xfId="0" applyFont="1" applyAlignment="1">
      <alignment horizontal="left" vertical="center" wrapText="1"/>
    </xf>
    <xf numFmtId="0" fontId="14" fillId="0" borderId="14" xfId="0" applyFont="1" applyBorder="1" applyAlignment="1">
      <alignment horizontal="left" vertical="center" wrapText="1"/>
    </xf>
    <xf numFmtId="0" fontId="4" fillId="0" borderId="14" xfId="0" applyFont="1" applyBorder="1" applyAlignment="1">
      <alignment horizontal="left" vertical="center" wrapText="1"/>
    </xf>
    <xf numFmtId="0" fontId="4" fillId="0" borderId="26" xfId="0" applyFont="1" applyBorder="1" applyAlignment="1" applyProtection="1">
      <alignment horizontal="left" vertical="top" wrapText="1"/>
      <protection locked="0"/>
    </xf>
    <xf numFmtId="0" fontId="4" fillId="0" borderId="32"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0" fontId="4" fillId="0" borderId="0" xfId="0" applyFont="1" applyAlignment="1">
      <alignment horizontal="left" vertical="center"/>
    </xf>
    <xf numFmtId="0" fontId="18" fillId="0" borderId="26" xfId="0" applyFont="1" applyBorder="1" applyAlignment="1" applyProtection="1">
      <alignment horizontal="left" vertical="top"/>
      <protection locked="0"/>
    </xf>
    <xf numFmtId="0" fontId="18" fillId="0" borderId="32" xfId="0" applyFont="1" applyBorder="1" applyAlignment="1" applyProtection="1">
      <alignment horizontal="left" vertical="top"/>
      <protection locked="0"/>
    </xf>
    <xf numFmtId="0" fontId="18" fillId="0" borderId="27" xfId="0" applyFont="1" applyBorder="1" applyAlignment="1" applyProtection="1">
      <alignment horizontal="left" vertical="top"/>
      <protection locked="0"/>
    </xf>
    <xf numFmtId="0" fontId="1" fillId="0" borderId="0" xfId="0" applyFont="1" applyAlignment="1">
      <alignment horizontal="left" vertical="center" wrapText="1"/>
    </xf>
    <xf numFmtId="0" fontId="28" fillId="0" borderId="6" xfId="1" applyFont="1" applyBorder="1" applyAlignment="1">
      <alignment vertical="center"/>
    </xf>
    <xf numFmtId="0" fontId="28" fillId="0" borderId="3" xfId="1" applyFont="1" applyBorder="1" applyAlignment="1">
      <alignment vertical="center"/>
    </xf>
    <xf numFmtId="0" fontId="28" fillId="0" borderId="2" xfId="1" applyFont="1" applyBorder="1" applyAlignment="1">
      <alignment vertical="center"/>
    </xf>
    <xf numFmtId="0" fontId="27" fillId="0" borderId="6" xfId="1" applyBorder="1" applyAlignment="1">
      <alignment vertical="center"/>
    </xf>
    <xf numFmtId="0" fontId="29" fillId="0" borderId="6" xfId="1" applyFont="1" applyBorder="1" applyAlignment="1">
      <alignment horizontal="right" vertical="center"/>
    </xf>
    <xf numFmtId="0" fontId="33" fillId="0" borderId="0" xfId="1" applyFont="1" applyAlignment="1">
      <alignment horizontal="right" vertical="center"/>
    </xf>
    <xf numFmtId="0" fontId="30" fillId="0" borderId="2" xfId="1" applyFont="1" applyBorder="1" applyAlignment="1">
      <alignment horizontal="center" vertical="top" wrapText="1"/>
    </xf>
    <xf numFmtId="0" fontId="27" fillId="0" borderId="6" xfId="1" applyBorder="1" applyAlignment="1">
      <alignment vertical="top" wrapText="1"/>
    </xf>
    <xf numFmtId="0" fontId="27" fillId="0" borderId="3" xfId="1" applyBorder="1" applyAlignment="1">
      <alignment vertical="top" wrapText="1"/>
    </xf>
    <xf numFmtId="0" fontId="27" fillId="0" borderId="33" xfId="1" applyBorder="1" applyAlignment="1">
      <alignment vertical="top" wrapText="1"/>
    </xf>
    <xf numFmtId="0" fontId="27" fillId="0" borderId="0" xfId="1" applyAlignment="1">
      <alignment vertical="top" wrapText="1"/>
    </xf>
    <xf numFmtId="0" fontId="27" fillId="0" borderId="34" xfId="1" applyBorder="1" applyAlignment="1">
      <alignment vertical="top" wrapText="1"/>
    </xf>
    <xf numFmtId="0" fontId="27" fillId="0" borderId="4" xfId="1" applyBorder="1" applyAlignment="1">
      <alignment vertical="top" wrapText="1"/>
    </xf>
    <xf numFmtId="0" fontId="27" fillId="0" borderId="1" xfId="1" applyBorder="1" applyAlignment="1">
      <alignment vertical="top" wrapText="1"/>
    </xf>
    <xf numFmtId="0" fontId="27" fillId="0" borderId="5" xfId="1" applyBorder="1" applyAlignment="1">
      <alignment vertical="top" wrapText="1"/>
    </xf>
    <xf numFmtId="0" fontId="28" fillId="0" borderId="33" xfId="1" applyFont="1" applyBorder="1" applyAlignment="1">
      <alignment vertical="center"/>
    </xf>
    <xf numFmtId="0" fontId="32" fillId="0" borderId="0" xfId="1" applyFont="1" applyAlignment="1">
      <alignment vertical="center"/>
    </xf>
    <xf numFmtId="0" fontId="34" fillId="0" borderId="35" xfId="1" applyFont="1" applyBorder="1" applyAlignment="1">
      <alignment vertical="center"/>
    </xf>
    <xf numFmtId="0" fontId="34" fillId="0" borderId="36" xfId="1" applyFont="1" applyBorder="1" applyAlignment="1">
      <alignment vertical="center"/>
    </xf>
    <xf numFmtId="0" fontId="34" fillId="0" borderId="37" xfId="1" applyFont="1" applyBorder="1" applyAlignment="1">
      <alignment vertical="center"/>
    </xf>
    <xf numFmtId="0" fontId="27" fillId="0" borderId="38" xfId="1" applyBorder="1" applyAlignment="1">
      <alignment horizontal="center" vertical="center"/>
    </xf>
    <xf numFmtId="0" fontId="27" fillId="0" borderId="36" xfId="1" applyBorder="1" applyAlignment="1">
      <alignment vertical="center"/>
    </xf>
    <xf numFmtId="0" fontId="34" fillId="0" borderId="39" xfId="1" applyFont="1" applyBorder="1" applyAlignment="1">
      <alignment vertical="center"/>
    </xf>
    <xf numFmtId="0" fontId="34" fillId="0" borderId="40" xfId="1" applyFont="1" applyBorder="1" applyAlignment="1">
      <alignment vertical="center"/>
    </xf>
    <xf numFmtId="0" fontId="34" fillId="0" borderId="41" xfId="1" applyFont="1" applyBorder="1" applyAlignment="1">
      <alignment vertical="center"/>
    </xf>
    <xf numFmtId="0" fontId="27" fillId="0" borderId="36" xfId="1" applyBorder="1" applyAlignment="1">
      <alignment horizontal="center" vertical="center"/>
    </xf>
    <xf numFmtId="0" fontId="27" fillId="0" borderId="0" xfId="1" applyAlignment="1">
      <alignment vertical="center"/>
    </xf>
    <xf numFmtId="0" fontId="27" fillId="0" borderId="37" xfId="1" applyBorder="1" applyAlignment="1">
      <alignment vertical="center"/>
    </xf>
    <xf numFmtId="0" fontId="34" fillId="0" borderId="39" xfId="1" applyFont="1" applyBorder="1" applyAlignment="1">
      <alignment horizontal="left" vertical="center"/>
    </xf>
    <xf numFmtId="0" fontId="34" fillId="0" borderId="40" xfId="1" applyFont="1" applyBorder="1" applyAlignment="1">
      <alignment horizontal="left" vertical="center"/>
    </xf>
    <xf numFmtId="0" fontId="34" fillId="0" borderId="41" xfId="1" applyFont="1" applyBorder="1" applyAlignment="1">
      <alignment horizontal="left" vertical="center"/>
    </xf>
    <xf numFmtId="0" fontId="27" fillId="0" borderId="38" xfId="1" applyBorder="1" applyAlignment="1">
      <alignment vertical="center"/>
    </xf>
    <xf numFmtId="0" fontId="27" fillId="0" borderId="39" xfId="1" applyBorder="1" applyAlignment="1">
      <alignment horizontal="center" vertical="center"/>
    </xf>
    <xf numFmtId="0" fontId="27" fillId="0" borderId="40" xfId="1" applyBorder="1" applyAlignment="1">
      <alignment vertical="center"/>
    </xf>
    <xf numFmtId="0" fontId="34" fillId="0" borderId="40" xfId="1" applyFont="1" applyBorder="1" applyAlignment="1">
      <alignment horizontal="right" vertical="center"/>
    </xf>
    <xf numFmtId="0" fontId="34" fillId="0" borderId="43" xfId="1" applyFont="1" applyBorder="1" applyAlignment="1">
      <alignment vertical="center"/>
    </xf>
    <xf numFmtId="0" fontId="34" fillId="0" borderId="42" xfId="1" applyFont="1" applyBorder="1" applyAlignment="1">
      <alignment horizontal="left" vertical="center"/>
    </xf>
    <xf numFmtId="0" fontId="27" fillId="0" borderId="41" xfId="1" applyBorder="1" applyAlignment="1">
      <alignment vertical="center"/>
    </xf>
    <xf numFmtId="0" fontId="34" fillId="0" borderId="44" xfId="1" applyFont="1" applyBorder="1" applyAlignment="1">
      <alignment vertical="center"/>
    </xf>
    <xf numFmtId="0" fontId="34" fillId="0" borderId="45" xfId="1" applyFont="1" applyBorder="1" applyAlignment="1">
      <alignment vertical="center"/>
    </xf>
    <xf numFmtId="0" fontId="34" fillId="0" borderId="46" xfId="1" applyFont="1" applyBorder="1" applyAlignment="1">
      <alignment vertical="center"/>
    </xf>
    <xf numFmtId="0" fontId="27" fillId="0" borderId="47" xfId="1" applyBorder="1" applyAlignment="1">
      <alignment vertical="center"/>
    </xf>
    <xf numFmtId="0" fontId="34" fillId="0" borderId="42" xfId="1" applyFont="1" applyBorder="1" applyAlignment="1">
      <alignment vertical="center" wrapText="1"/>
    </xf>
    <xf numFmtId="0" fontId="27" fillId="0" borderId="47" xfId="1" applyBorder="1" applyAlignment="1">
      <alignment vertical="center" wrapText="1"/>
    </xf>
    <xf numFmtId="0" fontId="34" fillId="0" borderId="40" xfId="1" applyFont="1" applyBorder="1" applyAlignment="1">
      <alignment vertical="center" wrapText="1"/>
    </xf>
    <xf numFmtId="0" fontId="27" fillId="0" borderId="40" xfId="1" applyBorder="1" applyAlignment="1">
      <alignment vertical="center" wrapText="1"/>
    </xf>
    <xf numFmtId="0" fontId="27" fillId="0" borderId="41" xfId="1" applyBorder="1" applyAlignment="1">
      <alignment vertical="center" wrapText="1"/>
    </xf>
    <xf numFmtId="0" fontId="34" fillId="0" borderId="49" xfId="1" applyFont="1" applyBorder="1" applyAlignment="1">
      <alignment vertical="center"/>
    </xf>
    <xf numFmtId="0" fontId="34" fillId="0" borderId="50" xfId="1" applyFont="1" applyBorder="1" applyAlignment="1">
      <alignment vertical="center"/>
    </xf>
    <xf numFmtId="0" fontId="34" fillId="0" borderId="51" xfId="1" applyFont="1" applyBorder="1" applyAlignment="1">
      <alignment vertical="center"/>
    </xf>
    <xf numFmtId="0" fontId="34" fillId="0" borderId="49" xfId="1" applyFont="1" applyBorder="1" applyAlignment="1">
      <alignment horizontal="center" vertical="center"/>
    </xf>
    <xf numFmtId="0" fontId="34" fillId="0" borderId="50" xfId="1" applyFont="1" applyBorder="1" applyAlignment="1">
      <alignment horizontal="center" vertical="center"/>
    </xf>
    <xf numFmtId="0" fontId="34" fillId="0" borderId="51" xfId="1" applyFont="1" applyBorder="1" applyAlignment="1">
      <alignment horizontal="center" vertical="center"/>
    </xf>
    <xf numFmtId="0" fontId="34" fillId="0" borderId="52" xfId="1" applyFont="1" applyBorder="1" applyAlignment="1">
      <alignment vertical="center" wrapText="1"/>
    </xf>
    <xf numFmtId="0" fontId="34" fillId="0" borderId="53" xfId="1" applyFont="1" applyBorder="1" applyAlignment="1">
      <alignment vertical="center" wrapText="1"/>
    </xf>
    <xf numFmtId="0" fontId="34" fillId="0" borderId="54" xfId="1" applyFont="1" applyBorder="1" applyAlignment="1">
      <alignment vertical="center" wrapText="1"/>
    </xf>
    <xf numFmtId="0" fontId="34" fillId="0" borderId="55" xfId="1" applyFont="1" applyBorder="1" applyAlignment="1">
      <alignment vertical="center"/>
    </xf>
    <xf numFmtId="0" fontId="34" fillId="0" borderId="55" xfId="1" applyFont="1" applyBorder="1" applyAlignment="1">
      <alignment horizontal="center" vertical="center"/>
    </xf>
    <xf numFmtId="0" fontId="34" fillId="0" borderId="45" xfId="1" applyFont="1" applyBorder="1" applyAlignment="1">
      <alignment horizontal="center" vertical="center"/>
    </xf>
    <xf numFmtId="0" fontId="34" fillId="0" borderId="46" xfId="1" applyFont="1" applyBorder="1" applyAlignment="1">
      <alignment horizontal="center" vertical="center"/>
    </xf>
    <xf numFmtId="0" fontId="28" fillId="0" borderId="56" xfId="1" applyFont="1" applyBorder="1" applyAlignment="1">
      <alignment vertical="center"/>
    </xf>
    <xf numFmtId="0" fontId="27" fillId="0" borderId="57" xfId="1" applyBorder="1" applyAlignment="1">
      <alignment vertical="center"/>
    </xf>
    <xf numFmtId="0" fontId="27" fillId="0" borderId="58" xfId="1" applyBorder="1" applyAlignment="1">
      <alignment vertical="center"/>
    </xf>
    <xf numFmtId="0" fontId="34" fillId="0" borderId="8" xfId="1" applyFont="1" applyBorder="1" applyAlignment="1">
      <alignment horizontal="center" vertical="center" wrapText="1"/>
    </xf>
    <xf numFmtId="0" fontId="34" fillId="0" borderId="9" xfId="1" applyFont="1" applyBorder="1" applyAlignment="1">
      <alignment horizontal="center" vertical="center" wrapText="1"/>
    </xf>
    <xf numFmtId="0" fontId="34" fillId="0" borderId="6" xfId="1" applyFont="1" applyBorder="1" applyAlignment="1">
      <alignment horizontal="center" vertical="top" wrapText="1"/>
    </xf>
    <xf numFmtId="0" fontId="34" fillId="0" borderId="6" xfId="1" applyFont="1" applyBorder="1" applyAlignment="1">
      <alignment vertical="top" wrapText="1"/>
    </xf>
    <xf numFmtId="0" fontId="34" fillId="0" borderId="3" xfId="1" applyFont="1" applyBorder="1" applyAlignment="1">
      <alignment vertical="top" wrapText="1"/>
    </xf>
    <xf numFmtId="0" fontId="34" fillId="0" borderId="0" xfId="1" applyFont="1" applyAlignment="1">
      <alignment horizontal="center" vertical="top" wrapText="1"/>
    </xf>
    <xf numFmtId="0" fontId="34" fillId="0" borderId="0" xfId="1" applyFont="1" applyAlignment="1">
      <alignment vertical="top" wrapText="1"/>
    </xf>
    <xf numFmtId="0" fontId="34" fillId="0" borderId="34" xfId="1" applyFont="1" applyBorder="1" applyAlignment="1">
      <alignment vertical="top" wrapText="1"/>
    </xf>
    <xf numFmtId="0" fontId="34" fillId="0" borderId="1" xfId="1" applyFont="1" applyBorder="1" applyAlignment="1">
      <alignment horizontal="center" vertical="top" wrapText="1"/>
    </xf>
    <xf numFmtId="0" fontId="34" fillId="0" borderId="1" xfId="1" applyFont="1" applyBorder="1" applyAlignment="1">
      <alignment vertical="top" wrapText="1"/>
    </xf>
    <xf numFmtId="0" fontId="34" fillId="0" borderId="5" xfId="1" applyFont="1" applyBorder="1" applyAlignment="1">
      <alignment vertical="top" wrapText="1"/>
    </xf>
    <xf numFmtId="0" fontId="34" fillId="0" borderId="33" xfId="1" applyFont="1" applyBorder="1" applyAlignment="1">
      <alignment horizontal="center" vertical="top" wrapText="1"/>
    </xf>
    <xf numFmtId="0" fontId="34" fillId="0" borderId="34" xfId="1" applyFont="1" applyBorder="1" applyAlignment="1">
      <alignment wrapText="1"/>
    </xf>
    <xf numFmtId="0" fontId="34" fillId="0" borderId="31" xfId="1" applyFont="1" applyBorder="1" applyAlignment="1">
      <alignment horizontal="center" vertical="center" wrapText="1"/>
    </xf>
    <xf numFmtId="0" fontId="27" fillId="0" borderId="31" xfId="1" applyBorder="1" applyAlignment="1">
      <alignment vertical="center" wrapText="1"/>
    </xf>
    <xf numFmtId="0" fontId="34" fillId="0" borderId="59" xfId="1" applyFont="1" applyBorder="1" applyAlignment="1">
      <alignment horizontal="center" vertical="top" wrapText="1"/>
    </xf>
    <xf numFmtId="0" fontId="34" fillId="0" borderId="60" xfId="1" applyFont="1" applyBorder="1" applyAlignment="1">
      <alignment wrapText="1"/>
    </xf>
    <xf numFmtId="0" fontId="36" fillId="0" borderId="33" xfId="1" applyFont="1" applyBorder="1" applyAlignment="1">
      <alignment horizontal="center" vertical="center" wrapText="1"/>
    </xf>
    <xf numFmtId="0" fontId="36" fillId="0" borderId="34" xfId="1" applyFont="1" applyBorder="1" applyAlignment="1">
      <alignment horizontal="center" vertical="center" wrapText="1"/>
    </xf>
    <xf numFmtId="0" fontId="35" fillId="0" borderId="0" xfId="1" applyFont="1" applyAlignment="1">
      <alignment vertical="center" wrapText="1"/>
    </xf>
    <xf numFmtId="0" fontId="35" fillId="0" borderId="0" xfId="1" applyFont="1" applyAlignment="1">
      <alignment wrapText="1"/>
    </xf>
    <xf numFmtId="0" fontId="34" fillId="0" borderId="0" xfId="1" applyFont="1" applyAlignment="1">
      <alignment horizontal="right" vertical="center" wrapText="1"/>
    </xf>
    <xf numFmtId="0" fontId="27" fillId="0" borderId="0" xfId="1" applyAlignment="1">
      <alignment horizontal="right" wrapText="1"/>
    </xf>
    <xf numFmtId="0" fontId="32" fillId="0" borderId="7" xfId="1" applyFont="1" applyBorder="1" applyAlignment="1">
      <alignment vertical="center"/>
    </xf>
    <xf numFmtId="0" fontId="27" fillId="0" borderId="7" xfId="1" applyBorder="1" applyAlignment="1">
      <alignment vertical="center"/>
    </xf>
    <xf numFmtId="0" fontId="32" fillId="2" borderId="7" xfId="1" applyFont="1" applyFill="1" applyBorder="1" applyAlignment="1">
      <alignment vertical="center"/>
    </xf>
    <xf numFmtId="0" fontId="27" fillId="2" borderId="7" xfId="1" applyFill="1" applyBorder="1" applyAlignment="1">
      <alignment vertical="center"/>
    </xf>
    <xf numFmtId="0" fontId="28" fillId="2" borderId="55" xfId="1" applyFont="1" applyFill="1" applyBorder="1" applyAlignment="1">
      <alignment horizontal="left" vertical="center" wrapText="1"/>
    </xf>
    <xf numFmtId="0" fontId="32" fillId="2" borderId="45" xfId="1" applyFont="1" applyFill="1" applyBorder="1" applyAlignment="1">
      <alignment horizontal="left" vertical="center" wrapText="1"/>
    </xf>
    <xf numFmtId="0" fontId="27" fillId="2" borderId="45" xfId="1" applyFill="1" applyBorder="1" applyAlignment="1">
      <alignment vertical="center" wrapText="1"/>
    </xf>
    <xf numFmtId="0" fontId="27" fillId="2" borderId="61" xfId="1" applyFill="1" applyBorder="1" applyAlignment="1">
      <alignment vertical="center" wrapText="1"/>
    </xf>
    <xf numFmtId="0" fontId="32" fillId="2" borderId="62" xfId="1" applyFont="1" applyFill="1" applyBorder="1" applyAlignment="1">
      <alignment vertical="center"/>
    </xf>
    <xf numFmtId="0" fontId="32" fillId="2" borderId="45" xfId="1" applyFont="1" applyFill="1" applyBorder="1" applyAlignment="1">
      <alignment vertical="center"/>
    </xf>
    <xf numFmtId="0" fontId="32" fillId="2" borderId="64" xfId="1" applyFont="1" applyFill="1" applyBorder="1" applyAlignment="1">
      <alignment vertical="center"/>
    </xf>
    <xf numFmtId="0" fontId="32" fillId="2" borderId="0" xfId="1" applyFont="1" applyFill="1" applyAlignment="1">
      <alignment vertical="center"/>
    </xf>
    <xf numFmtId="0" fontId="32" fillId="2" borderId="65" xfId="1" applyFont="1" applyFill="1" applyBorder="1" applyAlignment="1">
      <alignment vertical="center"/>
    </xf>
    <xf numFmtId="0" fontId="32" fillId="2" borderId="36" xfId="1" applyFont="1" applyFill="1" applyBorder="1" applyAlignment="1">
      <alignment vertical="center"/>
    </xf>
    <xf numFmtId="0" fontId="32" fillId="2" borderId="62" xfId="1" applyFont="1" applyFill="1" applyBorder="1" applyAlignment="1">
      <alignment vertical="top" wrapText="1"/>
    </xf>
    <xf numFmtId="0" fontId="32" fillId="2" borderId="45" xfId="1" applyFont="1" applyFill="1" applyBorder="1" applyAlignment="1">
      <alignment vertical="top" wrapText="1"/>
    </xf>
    <xf numFmtId="0" fontId="32" fillId="2" borderId="46" xfId="1" applyFont="1" applyFill="1" applyBorder="1" applyAlignment="1">
      <alignment vertical="top" wrapText="1"/>
    </xf>
    <xf numFmtId="0" fontId="32" fillId="2" borderId="64" xfId="1" applyFont="1" applyFill="1" applyBorder="1" applyAlignment="1">
      <alignment vertical="top" wrapText="1"/>
    </xf>
    <xf numFmtId="0" fontId="32" fillId="2" borderId="0" xfId="1" applyFont="1" applyFill="1" applyAlignment="1">
      <alignment vertical="top" wrapText="1"/>
    </xf>
    <xf numFmtId="0" fontId="32" fillId="2" borderId="34" xfId="1" applyFont="1" applyFill="1" applyBorder="1" applyAlignment="1">
      <alignment vertical="top" wrapText="1"/>
    </xf>
    <xf numFmtId="0" fontId="32" fillId="2" borderId="38" xfId="1" applyFont="1" applyFill="1" applyBorder="1" applyAlignment="1">
      <alignment horizontal="left" vertical="center" wrapText="1"/>
    </xf>
    <xf numFmtId="0" fontId="32" fillId="2" borderId="36" xfId="1" applyFont="1" applyFill="1" applyBorder="1" applyAlignment="1">
      <alignment horizontal="left" vertical="center" wrapText="1"/>
    </xf>
    <xf numFmtId="0" fontId="32" fillId="2" borderId="36" xfId="1" applyFont="1" applyFill="1" applyBorder="1" applyAlignment="1">
      <alignment vertical="center" wrapText="1"/>
    </xf>
    <xf numFmtId="0" fontId="32" fillId="2" borderId="48" xfId="1" applyFont="1" applyFill="1" applyBorder="1" applyAlignment="1">
      <alignment vertical="center" wrapText="1"/>
    </xf>
    <xf numFmtId="0" fontId="28" fillId="2" borderId="55" xfId="1" applyFont="1" applyFill="1" applyBorder="1" applyAlignment="1">
      <alignment horizontal="left" vertical="center"/>
    </xf>
    <xf numFmtId="0" fontId="27" fillId="2" borderId="45" xfId="1" applyFill="1" applyBorder="1" applyAlignment="1">
      <alignment vertical="center"/>
    </xf>
    <xf numFmtId="0" fontId="32" fillId="2" borderId="33" xfId="1" applyFont="1" applyFill="1" applyBorder="1" applyAlignment="1">
      <alignment vertical="center"/>
    </xf>
    <xf numFmtId="0" fontId="27" fillId="2" borderId="0" xfId="1" applyFill="1" applyAlignment="1">
      <alignment vertical="center"/>
    </xf>
    <xf numFmtId="0" fontId="32" fillId="2" borderId="0" xfId="1" applyFont="1" applyFill="1" applyAlignment="1">
      <alignment horizontal="center" vertical="center"/>
    </xf>
    <xf numFmtId="0" fontId="32" fillId="2" borderId="8" xfId="1" applyFont="1" applyFill="1" applyBorder="1" applyAlignment="1">
      <alignment vertical="center"/>
    </xf>
    <xf numFmtId="0" fontId="32" fillId="2" borderId="9" xfId="1" applyFont="1" applyFill="1" applyBorder="1" applyAlignment="1">
      <alignment vertical="center"/>
    </xf>
    <xf numFmtId="0" fontId="34" fillId="0" borderId="31" xfId="1" applyFont="1" applyBorder="1" applyAlignment="1">
      <alignment horizontal="left" vertical="top" wrapText="1"/>
    </xf>
    <xf numFmtId="0" fontId="28" fillId="2" borderId="38" xfId="1" applyFont="1" applyFill="1" applyBorder="1" applyAlignment="1">
      <alignment horizontal="left" vertical="center" wrapText="1"/>
    </xf>
    <xf numFmtId="0" fontId="28" fillId="2" borderId="36" xfId="1" applyFont="1" applyFill="1" applyBorder="1" applyAlignment="1">
      <alignment horizontal="left" vertical="center" wrapText="1"/>
    </xf>
    <xf numFmtId="0" fontId="28" fillId="2" borderId="37" xfId="1" applyFont="1" applyFill="1" applyBorder="1" applyAlignment="1">
      <alignment horizontal="left" vertical="center" wrapText="1"/>
    </xf>
    <xf numFmtId="49" fontId="27" fillId="0" borderId="2" xfId="1" applyNumberFormat="1" applyBorder="1" applyAlignment="1">
      <alignment vertical="top" wrapText="1"/>
    </xf>
    <xf numFmtId="49" fontId="27" fillId="0" borderId="6" xfId="1" applyNumberFormat="1" applyBorder="1" applyAlignment="1">
      <alignment vertical="top" wrapText="1"/>
    </xf>
    <xf numFmtId="49" fontId="27" fillId="0" borderId="3" xfId="1" applyNumberFormat="1" applyBorder="1" applyAlignment="1">
      <alignment vertical="top" wrapText="1"/>
    </xf>
    <xf numFmtId="49" fontId="27" fillId="0" borderId="33" xfId="1" applyNumberFormat="1" applyBorder="1" applyAlignment="1">
      <alignment vertical="top" wrapText="1"/>
    </xf>
    <xf numFmtId="49" fontId="27" fillId="0" borderId="0" xfId="1" applyNumberFormat="1" applyAlignment="1">
      <alignment vertical="top" wrapText="1"/>
    </xf>
    <xf numFmtId="49" fontId="27" fillId="0" borderId="34" xfId="1" applyNumberFormat="1" applyBorder="1" applyAlignment="1">
      <alignment vertical="top" wrapText="1"/>
    </xf>
    <xf numFmtId="49" fontId="27" fillId="0" borderId="4" xfId="1" applyNumberFormat="1" applyBorder="1" applyAlignment="1">
      <alignment vertical="top" wrapText="1"/>
    </xf>
    <xf numFmtId="49" fontId="27" fillId="0" borderId="1" xfId="1" applyNumberFormat="1" applyBorder="1" applyAlignment="1">
      <alignment vertical="top" wrapText="1"/>
    </xf>
    <xf numFmtId="49" fontId="27" fillId="0" borderId="5" xfId="1" applyNumberFormat="1" applyBorder="1" applyAlignment="1">
      <alignment vertical="top" wrapText="1"/>
    </xf>
    <xf numFmtId="0" fontId="28" fillId="0" borderId="2" xfId="1" applyFont="1" applyBorder="1" applyAlignment="1">
      <alignment horizontal="justify" vertical="center" wrapText="1"/>
    </xf>
    <xf numFmtId="0" fontId="28" fillId="0" borderId="6" xfId="1" applyFont="1" applyBorder="1" applyAlignment="1">
      <alignment horizontal="justify" vertical="center" wrapText="1"/>
    </xf>
    <xf numFmtId="0" fontId="28" fillId="0" borderId="3" xfId="1" applyFont="1" applyBorder="1" applyAlignment="1">
      <alignment horizontal="justify" vertical="center" wrapText="1"/>
    </xf>
    <xf numFmtId="0" fontId="28" fillId="0" borderId="33" xfId="1" applyFont="1" applyBorder="1" applyAlignment="1">
      <alignment horizontal="justify" vertical="center" wrapText="1"/>
    </xf>
    <xf numFmtId="0" fontId="28" fillId="0" borderId="0" xfId="1" applyFont="1" applyAlignment="1">
      <alignment horizontal="justify" vertical="center" wrapText="1"/>
    </xf>
    <xf numFmtId="0" fontId="28" fillId="0" borderId="34" xfId="1" applyFont="1" applyBorder="1" applyAlignment="1">
      <alignment horizontal="justify" vertical="center" wrapText="1"/>
    </xf>
    <xf numFmtId="0" fontId="28" fillId="0" borderId="4" xfId="1" applyFont="1" applyBorder="1" applyAlignment="1">
      <alignment horizontal="justify" vertical="center" wrapText="1"/>
    </xf>
    <xf numFmtId="0" fontId="28" fillId="0" borderId="1" xfId="1" applyFont="1" applyBorder="1" applyAlignment="1">
      <alignment horizontal="justify" vertical="center" wrapText="1"/>
    </xf>
    <xf numFmtId="0" fontId="28" fillId="0" borderId="5" xfId="1" applyFont="1" applyBorder="1" applyAlignment="1">
      <alignment horizontal="justify" vertical="center" wrapText="1"/>
    </xf>
    <xf numFmtId="0" fontId="28" fillId="0" borderId="67" xfId="1" applyFont="1" applyBorder="1" applyAlignment="1">
      <alignment horizontal="center" vertical="center"/>
    </xf>
    <xf numFmtId="0" fontId="28" fillId="0" borderId="68" xfId="1" applyFont="1" applyBorder="1" applyAlignment="1">
      <alignment horizontal="center" vertical="center"/>
    </xf>
    <xf numFmtId="0" fontId="28" fillId="0" borderId="69" xfId="1" applyFont="1" applyBorder="1" applyAlignment="1">
      <alignment horizontal="center" vertical="center"/>
    </xf>
    <xf numFmtId="0" fontId="4" fillId="0" borderId="0" xfId="0" applyFont="1" applyAlignment="1">
      <alignment horizontal="center" vertical="top"/>
    </xf>
    <xf numFmtId="0" fontId="9" fillId="0" borderId="0" xfId="0" applyFont="1" applyAlignment="1">
      <alignment horizontal="left" vertical="top" wrapText="1"/>
    </xf>
    <xf numFmtId="0" fontId="4" fillId="0" borderId="0" xfId="0" applyFont="1" applyAlignment="1">
      <alignment horizontal="left" vertical="top"/>
    </xf>
  </cellXfs>
  <cellStyles count="3">
    <cellStyle name="Euro" xfId="2" xr:uid="{A5C56CE8-29C4-4718-AC4C-EB0AEA84FC46}"/>
    <cellStyle name="Standard" xfId="0" builtinId="0"/>
    <cellStyle name="Standard 2" xfId="1" xr:uid="{1AB7CD21-C711-4D4E-952A-33DBC55C13E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123825</xdr:colOff>
      <xdr:row>11</xdr:row>
      <xdr:rowOff>47625</xdr:rowOff>
    </xdr:from>
    <xdr:to>
      <xdr:col>7</xdr:col>
      <xdr:colOff>333375</xdr:colOff>
      <xdr:row>11</xdr:row>
      <xdr:rowOff>228600</xdr:rowOff>
    </xdr:to>
    <xdr:sp macro="" textlink="">
      <xdr:nvSpPr>
        <xdr:cNvPr id="2" name="Rectangle 2">
          <a:extLst>
            <a:ext uri="{FF2B5EF4-FFF2-40B4-BE49-F238E27FC236}">
              <a16:creationId xmlns:a16="http://schemas.microsoft.com/office/drawing/2014/main" id="{558A06A3-DFA7-4EE1-B033-C3AC171B6524}"/>
            </a:ext>
          </a:extLst>
        </xdr:cNvPr>
        <xdr:cNvSpPr>
          <a:spLocks noChangeArrowheads="1"/>
        </xdr:cNvSpPr>
      </xdr:nvSpPr>
      <xdr:spPr bwMode="auto">
        <a:xfrm>
          <a:off x="4993005" y="2729865"/>
          <a:ext cx="209550" cy="180975"/>
        </a:xfrm>
        <a:prstGeom prst="rect">
          <a:avLst/>
        </a:prstGeom>
        <a:solidFill>
          <a:srgbClr val="FFFFFF"/>
        </a:solidFill>
        <a:ln w="9525">
          <a:solidFill>
            <a:srgbClr val="000000"/>
          </a:solidFill>
          <a:miter lim="800000"/>
          <a:headEnd/>
          <a:tailEnd/>
        </a:ln>
      </xdr:spPr>
    </xdr:sp>
    <xdr:clientData/>
  </xdr:twoCellAnchor>
  <xdr:twoCellAnchor>
    <xdr:from>
      <xdr:col>5</xdr:col>
      <xdr:colOff>95250</xdr:colOff>
      <xdr:row>11</xdr:row>
      <xdr:rowOff>47625</xdr:rowOff>
    </xdr:from>
    <xdr:to>
      <xdr:col>5</xdr:col>
      <xdr:colOff>304800</xdr:colOff>
      <xdr:row>11</xdr:row>
      <xdr:rowOff>209550</xdr:rowOff>
    </xdr:to>
    <xdr:sp macro="" textlink="">
      <xdr:nvSpPr>
        <xdr:cNvPr id="3" name="Rectangle 6">
          <a:extLst>
            <a:ext uri="{FF2B5EF4-FFF2-40B4-BE49-F238E27FC236}">
              <a16:creationId xmlns:a16="http://schemas.microsoft.com/office/drawing/2014/main" id="{B48AAD8D-5D1B-4225-BBDE-31D94EBA8174}"/>
            </a:ext>
          </a:extLst>
        </xdr:cNvPr>
        <xdr:cNvSpPr>
          <a:spLocks noChangeArrowheads="1"/>
        </xdr:cNvSpPr>
      </xdr:nvSpPr>
      <xdr:spPr bwMode="auto">
        <a:xfrm>
          <a:off x="2975610" y="2729865"/>
          <a:ext cx="209550" cy="161925"/>
        </a:xfrm>
        <a:prstGeom prst="rect">
          <a:avLst/>
        </a:prstGeom>
        <a:solidFill>
          <a:srgbClr val="FFFFFF"/>
        </a:solidFill>
        <a:ln w="9525">
          <a:solidFill>
            <a:srgbClr val="000000"/>
          </a:solidFill>
          <a:miter lim="800000"/>
          <a:headEnd/>
          <a:tailEnd/>
        </a:ln>
      </xdr:spPr>
    </xdr:sp>
    <xdr:clientData/>
  </xdr:twoCellAnchor>
  <xdr:twoCellAnchor>
    <xdr:from>
      <xdr:col>9</xdr:col>
      <xdr:colOff>190500</xdr:colOff>
      <xdr:row>19</xdr:row>
      <xdr:rowOff>104775</xdr:rowOff>
    </xdr:from>
    <xdr:to>
      <xdr:col>9</xdr:col>
      <xdr:colOff>400050</xdr:colOff>
      <xdr:row>19</xdr:row>
      <xdr:rowOff>266700</xdr:rowOff>
    </xdr:to>
    <xdr:sp macro="" textlink="">
      <xdr:nvSpPr>
        <xdr:cNvPr id="4" name="Rectangle 6">
          <a:extLst>
            <a:ext uri="{FF2B5EF4-FFF2-40B4-BE49-F238E27FC236}">
              <a16:creationId xmlns:a16="http://schemas.microsoft.com/office/drawing/2014/main" id="{C7667FB1-534C-480C-94BE-5BA7840AEA93}"/>
            </a:ext>
          </a:extLst>
        </xdr:cNvPr>
        <xdr:cNvSpPr>
          <a:spLocks noChangeArrowheads="1"/>
        </xdr:cNvSpPr>
      </xdr:nvSpPr>
      <xdr:spPr bwMode="auto">
        <a:xfrm>
          <a:off x="6233160" y="5019675"/>
          <a:ext cx="209550" cy="161925"/>
        </a:xfrm>
        <a:prstGeom prst="rect">
          <a:avLst/>
        </a:prstGeom>
        <a:solidFill>
          <a:srgbClr val="FFFFFF"/>
        </a:solidFill>
        <a:ln w="9525">
          <a:solidFill>
            <a:srgbClr val="000000"/>
          </a:solidFill>
          <a:miter lim="800000"/>
          <a:headEnd/>
          <a:tailEnd/>
        </a:ln>
      </xdr:spPr>
    </xdr:sp>
    <xdr:clientData/>
  </xdr:twoCellAnchor>
  <xdr:twoCellAnchor>
    <xdr:from>
      <xdr:col>9</xdr:col>
      <xdr:colOff>180975</xdr:colOff>
      <xdr:row>20</xdr:row>
      <xdr:rowOff>66675</xdr:rowOff>
    </xdr:from>
    <xdr:to>
      <xdr:col>9</xdr:col>
      <xdr:colOff>390525</xdr:colOff>
      <xdr:row>20</xdr:row>
      <xdr:rowOff>228600</xdr:rowOff>
    </xdr:to>
    <xdr:sp macro="" textlink="">
      <xdr:nvSpPr>
        <xdr:cNvPr id="5" name="Rectangle 6">
          <a:extLst>
            <a:ext uri="{FF2B5EF4-FFF2-40B4-BE49-F238E27FC236}">
              <a16:creationId xmlns:a16="http://schemas.microsoft.com/office/drawing/2014/main" id="{D821C731-E7F0-4E79-AF16-1495B8CAB26B}"/>
            </a:ext>
          </a:extLst>
        </xdr:cNvPr>
        <xdr:cNvSpPr>
          <a:spLocks noChangeArrowheads="1"/>
        </xdr:cNvSpPr>
      </xdr:nvSpPr>
      <xdr:spPr bwMode="auto">
        <a:xfrm>
          <a:off x="6223635" y="5293995"/>
          <a:ext cx="209550" cy="161925"/>
        </a:xfrm>
        <a:prstGeom prst="rect">
          <a:avLst/>
        </a:prstGeom>
        <a:solidFill>
          <a:srgbClr val="FFFFFF"/>
        </a:solidFill>
        <a:ln w="9525">
          <a:solidFill>
            <a:srgbClr val="000000"/>
          </a:solidFill>
          <a:miter lim="800000"/>
          <a:headEnd/>
          <a:tailEnd/>
        </a:ln>
      </xdr:spPr>
    </xdr:sp>
    <xdr:clientData/>
  </xdr:twoCellAnchor>
  <xdr:twoCellAnchor>
    <xdr:from>
      <xdr:col>12</xdr:col>
      <xdr:colOff>95250</xdr:colOff>
      <xdr:row>19</xdr:row>
      <xdr:rowOff>57150</xdr:rowOff>
    </xdr:from>
    <xdr:to>
      <xdr:col>12</xdr:col>
      <xdr:colOff>304800</xdr:colOff>
      <xdr:row>19</xdr:row>
      <xdr:rowOff>219075</xdr:rowOff>
    </xdr:to>
    <xdr:sp macro="" textlink="">
      <xdr:nvSpPr>
        <xdr:cNvPr id="6" name="Rectangle 6">
          <a:extLst>
            <a:ext uri="{FF2B5EF4-FFF2-40B4-BE49-F238E27FC236}">
              <a16:creationId xmlns:a16="http://schemas.microsoft.com/office/drawing/2014/main" id="{14B7707D-6061-4352-A79D-C476AEB25329}"/>
            </a:ext>
          </a:extLst>
        </xdr:cNvPr>
        <xdr:cNvSpPr>
          <a:spLocks noChangeArrowheads="1"/>
        </xdr:cNvSpPr>
      </xdr:nvSpPr>
      <xdr:spPr bwMode="auto">
        <a:xfrm>
          <a:off x="7212330" y="4972050"/>
          <a:ext cx="209550" cy="161925"/>
        </a:xfrm>
        <a:prstGeom prst="rect">
          <a:avLst/>
        </a:prstGeom>
        <a:solidFill>
          <a:srgbClr val="FFFFFF"/>
        </a:solidFill>
        <a:ln w="9525">
          <a:solidFill>
            <a:srgbClr val="000000"/>
          </a:solidFill>
          <a:miter lim="800000"/>
          <a:headEnd/>
          <a:tailEnd/>
        </a:ln>
      </xdr:spPr>
    </xdr:sp>
    <xdr:clientData/>
  </xdr:twoCellAnchor>
  <xdr:twoCellAnchor>
    <xdr:from>
      <xdr:col>12</xdr:col>
      <xdr:colOff>95250</xdr:colOff>
      <xdr:row>20</xdr:row>
      <xdr:rowOff>47625</xdr:rowOff>
    </xdr:from>
    <xdr:to>
      <xdr:col>12</xdr:col>
      <xdr:colOff>304800</xdr:colOff>
      <xdr:row>20</xdr:row>
      <xdr:rowOff>209550</xdr:rowOff>
    </xdr:to>
    <xdr:sp macro="" textlink="">
      <xdr:nvSpPr>
        <xdr:cNvPr id="7" name="Rectangle 6">
          <a:extLst>
            <a:ext uri="{FF2B5EF4-FFF2-40B4-BE49-F238E27FC236}">
              <a16:creationId xmlns:a16="http://schemas.microsoft.com/office/drawing/2014/main" id="{1B0BCAFD-A90E-4ECA-91B0-B6F40C4FF2E6}"/>
            </a:ext>
          </a:extLst>
        </xdr:cNvPr>
        <xdr:cNvSpPr>
          <a:spLocks noChangeArrowheads="1"/>
        </xdr:cNvSpPr>
      </xdr:nvSpPr>
      <xdr:spPr bwMode="auto">
        <a:xfrm>
          <a:off x="7212330" y="5274945"/>
          <a:ext cx="209550" cy="161925"/>
        </a:xfrm>
        <a:prstGeom prst="rect">
          <a:avLst/>
        </a:prstGeom>
        <a:solidFill>
          <a:srgbClr val="FFFFFF"/>
        </a:solidFill>
        <a:ln w="9525">
          <a:solidFill>
            <a:srgbClr val="000000"/>
          </a:solidFill>
          <a:miter lim="800000"/>
          <a:headEnd/>
          <a:tailEnd/>
        </a:ln>
      </xdr:spPr>
    </xdr:sp>
    <xdr:clientData/>
  </xdr:twoCellAnchor>
  <xdr:twoCellAnchor>
    <xdr:from>
      <xdr:col>7</xdr:col>
      <xdr:colOff>361950</xdr:colOff>
      <xdr:row>40</xdr:row>
      <xdr:rowOff>47625</xdr:rowOff>
    </xdr:from>
    <xdr:to>
      <xdr:col>7</xdr:col>
      <xdr:colOff>533400</xdr:colOff>
      <xdr:row>41</xdr:row>
      <xdr:rowOff>0</xdr:rowOff>
    </xdr:to>
    <xdr:sp macro="" textlink="">
      <xdr:nvSpPr>
        <xdr:cNvPr id="8" name="Rectangle 67">
          <a:extLst>
            <a:ext uri="{FF2B5EF4-FFF2-40B4-BE49-F238E27FC236}">
              <a16:creationId xmlns:a16="http://schemas.microsoft.com/office/drawing/2014/main" id="{DD251B7A-B921-437E-BCCD-DDED36EB1251}"/>
            </a:ext>
          </a:extLst>
        </xdr:cNvPr>
        <xdr:cNvSpPr>
          <a:spLocks noChangeArrowheads="1"/>
        </xdr:cNvSpPr>
      </xdr:nvSpPr>
      <xdr:spPr bwMode="auto">
        <a:xfrm>
          <a:off x="5231130" y="9778365"/>
          <a:ext cx="171450" cy="120015"/>
        </a:xfrm>
        <a:prstGeom prst="rect">
          <a:avLst/>
        </a:prstGeom>
        <a:solidFill>
          <a:srgbClr val="FFFFFF"/>
        </a:solidFill>
        <a:ln w="9525">
          <a:solidFill>
            <a:srgbClr val="000000"/>
          </a:solidFill>
          <a:miter lim="800000"/>
          <a:headEnd/>
          <a:tailEnd/>
        </a:ln>
      </xdr:spPr>
    </xdr:sp>
    <xdr:clientData/>
  </xdr:twoCellAnchor>
  <xdr:twoCellAnchor>
    <xdr:from>
      <xdr:col>1</xdr:col>
      <xdr:colOff>314325</xdr:colOff>
      <xdr:row>38</xdr:row>
      <xdr:rowOff>38100</xdr:rowOff>
    </xdr:from>
    <xdr:to>
      <xdr:col>1</xdr:col>
      <xdr:colOff>485775</xdr:colOff>
      <xdr:row>38</xdr:row>
      <xdr:rowOff>180975</xdr:rowOff>
    </xdr:to>
    <xdr:sp macro="" textlink="">
      <xdr:nvSpPr>
        <xdr:cNvPr id="9" name="Rectangle 68">
          <a:extLst>
            <a:ext uri="{FF2B5EF4-FFF2-40B4-BE49-F238E27FC236}">
              <a16:creationId xmlns:a16="http://schemas.microsoft.com/office/drawing/2014/main" id="{1CA98819-C13A-4248-9F90-520882F95932}"/>
            </a:ext>
          </a:extLst>
        </xdr:cNvPr>
        <xdr:cNvSpPr>
          <a:spLocks noChangeArrowheads="1"/>
        </xdr:cNvSpPr>
      </xdr:nvSpPr>
      <xdr:spPr bwMode="auto">
        <a:xfrm>
          <a:off x="1099185" y="9441180"/>
          <a:ext cx="171450" cy="120015"/>
        </a:xfrm>
        <a:prstGeom prst="rect">
          <a:avLst/>
        </a:prstGeom>
        <a:solidFill>
          <a:srgbClr val="FFFFFF"/>
        </a:solidFill>
        <a:ln w="9525">
          <a:solidFill>
            <a:srgbClr val="000000"/>
          </a:solidFill>
          <a:miter lim="800000"/>
          <a:headEnd/>
          <a:tailEnd/>
        </a:ln>
      </xdr:spPr>
    </xdr:sp>
    <xdr:clientData/>
  </xdr:twoCellAnchor>
  <xdr:twoCellAnchor>
    <xdr:from>
      <xdr:col>1</xdr:col>
      <xdr:colOff>314325</xdr:colOff>
      <xdr:row>40</xdr:row>
      <xdr:rowOff>19050</xdr:rowOff>
    </xdr:from>
    <xdr:to>
      <xdr:col>1</xdr:col>
      <xdr:colOff>485775</xdr:colOff>
      <xdr:row>40</xdr:row>
      <xdr:rowOff>133350</xdr:rowOff>
    </xdr:to>
    <xdr:sp macro="" textlink="">
      <xdr:nvSpPr>
        <xdr:cNvPr id="10" name="Rectangle 70">
          <a:extLst>
            <a:ext uri="{FF2B5EF4-FFF2-40B4-BE49-F238E27FC236}">
              <a16:creationId xmlns:a16="http://schemas.microsoft.com/office/drawing/2014/main" id="{E34E99B2-3FBC-477C-9E53-7B69D05FBDBE}"/>
            </a:ext>
          </a:extLst>
        </xdr:cNvPr>
        <xdr:cNvSpPr>
          <a:spLocks noChangeArrowheads="1"/>
        </xdr:cNvSpPr>
      </xdr:nvSpPr>
      <xdr:spPr bwMode="auto">
        <a:xfrm>
          <a:off x="1099185" y="9749790"/>
          <a:ext cx="171450" cy="114300"/>
        </a:xfrm>
        <a:prstGeom prst="rect">
          <a:avLst/>
        </a:prstGeom>
        <a:solidFill>
          <a:srgbClr val="FFFFFF"/>
        </a:solidFill>
        <a:ln w="9525">
          <a:solidFill>
            <a:srgbClr val="000000"/>
          </a:solidFill>
          <a:miter lim="800000"/>
          <a:headEnd/>
          <a:tailEnd/>
        </a:ln>
      </xdr:spPr>
    </xdr:sp>
    <xdr:clientData/>
  </xdr:twoCellAnchor>
  <xdr:twoCellAnchor>
    <xdr:from>
      <xdr:col>1</xdr:col>
      <xdr:colOff>314325</xdr:colOff>
      <xdr:row>39</xdr:row>
      <xdr:rowOff>28575</xdr:rowOff>
    </xdr:from>
    <xdr:to>
      <xdr:col>1</xdr:col>
      <xdr:colOff>485775</xdr:colOff>
      <xdr:row>39</xdr:row>
      <xdr:rowOff>152400</xdr:rowOff>
    </xdr:to>
    <xdr:sp macro="" textlink="">
      <xdr:nvSpPr>
        <xdr:cNvPr id="11" name="Rectangle 69">
          <a:extLst>
            <a:ext uri="{FF2B5EF4-FFF2-40B4-BE49-F238E27FC236}">
              <a16:creationId xmlns:a16="http://schemas.microsoft.com/office/drawing/2014/main" id="{18D496B5-2A92-4483-97E6-C7A217186C2E}"/>
            </a:ext>
          </a:extLst>
        </xdr:cNvPr>
        <xdr:cNvSpPr>
          <a:spLocks noChangeArrowheads="1"/>
        </xdr:cNvSpPr>
      </xdr:nvSpPr>
      <xdr:spPr bwMode="auto">
        <a:xfrm>
          <a:off x="1099185" y="9591675"/>
          <a:ext cx="171450" cy="123825"/>
        </a:xfrm>
        <a:prstGeom prst="rect">
          <a:avLst/>
        </a:prstGeom>
        <a:solidFill>
          <a:srgbClr val="FFFFFF"/>
        </a:solidFill>
        <a:ln w="9525">
          <a:solidFill>
            <a:srgbClr val="000000"/>
          </a:solidFill>
          <a:miter lim="800000"/>
          <a:headEnd/>
          <a:tailEnd/>
        </a:ln>
      </xdr:spPr>
    </xdr:sp>
    <xdr:clientData/>
  </xdr:twoCellAnchor>
  <xdr:twoCellAnchor>
    <xdr:from>
      <xdr:col>7</xdr:col>
      <xdr:colOff>361950</xdr:colOff>
      <xdr:row>38</xdr:row>
      <xdr:rowOff>19050</xdr:rowOff>
    </xdr:from>
    <xdr:to>
      <xdr:col>7</xdr:col>
      <xdr:colOff>533400</xdr:colOff>
      <xdr:row>38</xdr:row>
      <xdr:rowOff>142875</xdr:rowOff>
    </xdr:to>
    <xdr:sp macro="" textlink="">
      <xdr:nvSpPr>
        <xdr:cNvPr id="12" name="Rectangle 69">
          <a:extLst>
            <a:ext uri="{FF2B5EF4-FFF2-40B4-BE49-F238E27FC236}">
              <a16:creationId xmlns:a16="http://schemas.microsoft.com/office/drawing/2014/main" id="{02D449AA-9764-4A33-8AC1-C03192119EA3}"/>
            </a:ext>
          </a:extLst>
        </xdr:cNvPr>
        <xdr:cNvSpPr>
          <a:spLocks noChangeArrowheads="1"/>
        </xdr:cNvSpPr>
      </xdr:nvSpPr>
      <xdr:spPr bwMode="auto">
        <a:xfrm>
          <a:off x="5231130" y="9422130"/>
          <a:ext cx="171450" cy="123825"/>
        </a:xfrm>
        <a:prstGeom prst="rect">
          <a:avLst/>
        </a:prstGeom>
        <a:solidFill>
          <a:srgbClr val="FFFFFF"/>
        </a:solidFill>
        <a:ln w="9525">
          <a:solidFill>
            <a:srgbClr val="000000"/>
          </a:solidFill>
          <a:miter lim="800000"/>
          <a:headEnd/>
          <a:tailEnd/>
        </a:ln>
      </xdr:spPr>
    </xdr:sp>
    <xdr:clientData/>
  </xdr:twoCellAnchor>
  <xdr:twoCellAnchor>
    <xdr:from>
      <xdr:col>7</xdr:col>
      <xdr:colOff>361950</xdr:colOff>
      <xdr:row>39</xdr:row>
      <xdr:rowOff>38100</xdr:rowOff>
    </xdr:from>
    <xdr:to>
      <xdr:col>7</xdr:col>
      <xdr:colOff>533400</xdr:colOff>
      <xdr:row>40</xdr:row>
      <xdr:rowOff>0</xdr:rowOff>
    </xdr:to>
    <xdr:sp macro="" textlink="">
      <xdr:nvSpPr>
        <xdr:cNvPr id="13" name="Rectangle 69">
          <a:extLst>
            <a:ext uri="{FF2B5EF4-FFF2-40B4-BE49-F238E27FC236}">
              <a16:creationId xmlns:a16="http://schemas.microsoft.com/office/drawing/2014/main" id="{9535FA07-A5F9-4996-9B31-36D442F0F286}"/>
            </a:ext>
          </a:extLst>
        </xdr:cNvPr>
        <xdr:cNvSpPr>
          <a:spLocks noChangeArrowheads="1"/>
        </xdr:cNvSpPr>
      </xdr:nvSpPr>
      <xdr:spPr bwMode="auto">
        <a:xfrm>
          <a:off x="5231130" y="9601200"/>
          <a:ext cx="171450" cy="129540"/>
        </a:xfrm>
        <a:prstGeom prst="rect">
          <a:avLst/>
        </a:prstGeom>
        <a:solidFill>
          <a:srgbClr val="FFFFFF"/>
        </a:solidFill>
        <a:ln w="9525">
          <a:solidFill>
            <a:srgbClr val="000000"/>
          </a:solidFill>
          <a:miter lim="800000"/>
          <a:headEnd/>
          <a:tailEnd/>
        </a:ln>
      </xdr:spPr>
    </xdr:sp>
    <xdr:clientData/>
  </xdr:twoCellAnchor>
  <xdr:twoCellAnchor>
    <xdr:from>
      <xdr:col>5</xdr:col>
      <xdr:colOff>95250</xdr:colOff>
      <xdr:row>9</xdr:row>
      <xdr:rowOff>47625</xdr:rowOff>
    </xdr:from>
    <xdr:to>
      <xdr:col>5</xdr:col>
      <xdr:colOff>304800</xdr:colOff>
      <xdr:row>9</xdr:row>
      <xdr:rowOff>209550</xdr:rowOff>
    </xdr:to>
    <xdr:sp macro="" textlink="">
      <xdr:nvSpPr>
        <xdr:cNvPr id="14" name="Rectangle 6">
          <a:extLst>
            <a:ext uri="{FF2B5EF4-FFF2-40B4-BE49-F238E27FC236}">
              <a16:creationId xmlns:a16="http://schemas.microsoft.com/office/drawing/2014/main" id="{25F49BB5-2194-41D8-B210-0A1567E954AC}"/>
            </a:ext>
          </a:extLst>
        </xdr:cNvPr>
        <xdr:cNvSpPr>
          <a:spLocks noChangeArrowheads="1"/>
        </xdr:cNvSpPr>
      </xdr:nvSpPr>
      <xdr:spPr bwMode="auto">
        <a:xfrm>
          <a:off x="2975610" y="2181225"/>
          <a:ext cx="209550" cy="161925"/>
        </a:xfrm>
        <a:prstGeom prst="rect">
          <a:avLst/>
        </a:prstGeom>
        <a:solidFill>
          <a:srgbClr val="FFFFFF"/>
        </a:solidFill>
        <a:ln w="9525">
          <a:solidFill>
            <a:srgbClr val="000000"/>
          </a:solidFill>
          <a:miter lim="800000"/>
          <a:headEnd/>
          <a:tailEnd/>
        </a:ln>
      </xdr:spPr>
    </xdr:sp>
    <xdr:clientData/>
  </xdr:twoCellAnchor>
  <xdr:twoCellAnchor>
    <xdr:from>
      <xdr:col>7</xdr:col>
      <xdr:colOff>95250</xdr:colOff>
      <xdr:row>9</xdr:row>
      <xdr:rowOff>47625</xdr:rowOff>
    </xdr:from>
    <xdr:to>
      <xdr:col>7</xdr:col>
      <xdr:colOff>304800</xdr:colOff>
      <xdr:row>9</xdr:row>
      <xdr:rowOff>209550</xdr:rowOff>
    </xdr:to>
    <xdr:sp macro="" textlink="">
      <xdr:nvSpPr>
        <xdr:cNvPr id="15" name="Rectangle 6">
          <a:extLst>
            <a:ext uri="{FF2B5EF4-FFF2-40B4-BE49-F238E27FC236}">
              <a16:creationId xmlns:a16="http://schemas.microsoft.com/office/drawing/2014/main" id="{E170D627-5B4C-47B6-B45C-F2F40501DF9F}"/>
            </a:ext>
          </a:extLst>
        </xdr:cNvPr>
        <xdr:cNvSpPr>
          <a:spLocks noChangeArrowheads="1"/>
        </xdr:cNvSpPr>
      </xdr:nvSpPr>
      <xdr:spPr bwMode="auto">
        <a:xfrm>
          <a:off x="4964430" y="2181225"/>
          <a:ext cx="209550" cy="161925"/>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Rectangle 1">
          <a:extLst>
            <a:ext uri="{FF2B5EF4-FFF2-40B4-BE49-F238E27FC236}">
              <a16:creationId xmlns:a16="http://schemas.microsoft.com/office/drawing/2014/main" id="{C4DB8957-039C-4866-AF8E-71A6CCCC5DAB}"/>
            </a:ext>
          </a:extLst>
        </xdr:cNvPr>
        <xdr:cNvSpPr>
          <a:spLocks noChangeArrowheads="1"/>
        </xdr:cNvSpPr>
      </xdr:nvSpPr>
      <xdr:spPr bwMode="auto">
        <a:xfrm>
          <a:off x="3573780" y="396240"/>
          <a:ext cx="0" cy="0"/>
        </a:xfrm>
        <a:prstGeom prst="rect">
          <a:avLst/>
        </a:prstGeom>
        <a:solidFill>
          <a:srgbClr val="FFFFFF"/>
        </a:solidFill>
        <a:ln w="9525">
          <a:solidFill>
            <a:srgbClr val="000000"/>
          </a:solidFill>
          <a:miter lim="800000"/>
          <a:headEnd/>
          <a:tailEnd/>
        </a:ln>
      </xdr:spPr>
    </xdr:sp>
    <xdr:clientData/>
  </xdr:twoCellAnchor>
  <xdr:twoCellAnchor>
    <xdr:from>
      <xdr:col>2</xdr:col>
      <xdr:colOff>0</xdr:colOff>
      <xdr:row>2</xdr:row>
      <xdr:rowOff>0</xdr:rowOff>
    </xdr:from>
    <xdr:to>
      <xdr:col>2</xdr:col>
      <xdr:colOff>0</xdr:colOff>
      <xdr:row>2</xdr:row>
      <xdr:rowOff>0</xdr:rowOff>
    </xdr:to>
    <xdr:sp macro="" textlink="">
      <xdr:nvSpPr>
        <xdr:cNvPr id="3" name="Rectangle 2">
          <a:extLst>
            <a:ext uri="{FF2B5EF4-FFF2-40B4-BE49-F238E27FC236}">
              <a16:creationId xmlns:a16="http://schemas.microsoft.com/office/drawing/2014/main" id="{11644E42-4B35-43A2-8B7D-FB85FCAAB192}"/>
            </a:ext>
          </a:extLst>
        </xdr:cNvPr>
        <xdr:cNvSpPr>
          <a:spLocks noChangeArrowheads="1"/>
        </xdr:cNvSpPr>
      </xdr:nvSpPr>
      <xdr:spPr bwMode="auto">
        <a:xfrm>
          <a:off x="3573780" y="396240"/>
          <a:ext cx="0" cy="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4"/>
  <sheetViews>
    <sheetView showGridLines="0" tabSelected="1" showWhiteSpace="0" view="pageLayout" zoomScale="80" zoomScaleNormal="100" zoomScalePageLayoutView="80" workbookViewId="0">
      <selection activeCell="I3" sqref="I3"/>
    </sheetView>
  </sheetViews>
  <sheetFormatPr baseColWidth="10" defaultColWidth="11.5546875" defaultRowHeight="15" x14ac:dyDescent="0.25"/>
  <cols>
    <col min="1" max="1" width="3.44140625" style="1" customWidth="1"/>
    <col min="2" max="2" width="4" style="1" customWidth="1"/>
    <col min="3" max="3" width="43.44140625" style="1" customWidth="1"/>
    <col min="4" max="4" width="6.44140625" style="1" customWidth="1"/>
    <col min="5" max="5" width="16.5546875" style="1" customWidth="1"/>
    <col min="6" max="6" width="11" style="1" customWidth="1"/>
    <col min="7" max="7" width="20.5546875" style="1" customWidth="1"/>
    <col min="8" max="9" width="14.5546875" style="1" customWidth="1"/>
    <col min="10" max="16384" width="11.5546875" style="1"/>
  </cols>
  <sheetData>
    <row r="1" spans="1:8" ht="15.75" customHeight="1" x14ac:dyDescent="0.25"/>
    <row r="2" spans="1:8" ht="33" customHeight="1" x14ac:dyDescent="0.25">
      <c r="B2" s="209" t="s">
        <v>45</v>
      </c>
      <c r="C2" s="210"/>
      <c r="D2" s="210"/>
      <c r="E2" s="210"/>
      <c r="F2" s="210"/>
      <c r="G2" s="210"/>
      <c r="H2" s="211"/>
    </row>
    <row r="3" spans="1:8" ht="66" customHeight="1" x14ac:dyDescent="0.25">
      <c r="B3" s="212"/>
      <c r="C3" s="213"/>
      <c r="D3" s="213"/>
      <c r="E3" s="213"/>
      <c r="F3" s="213"/>
      <c r="G3" s="213"/>
      <c r="H3" s="214"/>
    </row>
    <row r="4" spans="1:8" ht="15.75" customHeight="1" x14ac:dyDescent="0.3">
      <c r="E4" s="199"/>
      <c r="F4" s="199"/>
    </row>
    <row r="5" spans="1:8" ht="14.25" customHeight="1" thickBot="1" x14ac:dyDescent="0.3">
      <c r="B5" s="61" t="s">
        <v>78</v>
      </c>
      <c r="C5" s="53"/>
      <c r="D5" s="53"/>
      <c r="E5" s="53"/>
      <c r="F5" s="53"/>
    </row>
    <row r="6" spans="1:8" ht="15.6" customHeight="1" x14ac:dyDescent="0.25">
      <c r="B6" s="66"/>
      <c r="C6" s="58"/>
      <c r="E6" s="3" t="s">
        <v>4</v>
      </c>
      <c r="F6" s="215"/>
      <c r="G6" s="216"/>
      <c r="H6" s="217"/>
    </row>
    <row r="7" spans="1:8" ht="15.6" customHeight="1" x14ac:dyDescent="0.25">
      <c r="B7" s="200"/>
      <c r="C7" s="201"/>
      <c r="E7" s="3" t="s">
        <v>86</v>
      </c>
      <c r="F7" s="203"/>
      <c r="G7" s="204"/>
      <c r="H7" s="205"/>
    </row>
    <row r="8" spans="1:8" ht="16.350000000000001" customHeight="1" x14ac:dyDescent="0.25">
      <c r="B8" s="200"/>
      <c r="C8" s="201"/>
      <c r="E8" s="3" t="s">
        <v>5</v>
      </c>
      <c r="F8" s="203"/>
      <c r="G8" s="204"/>
      <c r="H8" s="205"/>
    </row>
    <row r="9" spans="1:8" ht="15.6" customHeight="1" x14ac:dyDescent="0.25">
      <c r="B9" s="200"/>
      <c r="C9" s="201"/>
      <c r="E9" s="3" t="s">
        <v>6</v>
      </c>
      <c r="F9" s="67"/>
      <c r="G9" s="56"/>
      <c r="H9" s="57"/>
    </row>
    <row r="10" spans="1:8" ht="16.350000000000001" customHeight="1" x14ac:dyDescent="0.25">
      <c r="B10" s="200"/>
      <c r="C10" s="201"/>
      <c r="E10" s="3"/>
      <c r="F10" s="67"/>
      <c r="G10" s="56"/>
      <c r="H10" s="57"/>
    </row>
    <row r="11" spans="1:8" ht="15.6" customHeight="1" x14ac:dyDescent="0.25">
      <c r="B11" s="200"/>
      <c r="C11" s="201"/>
      <c r="E11" s="17" t="s">
        <v>0</v>
      </c>
      <c r="F11" s="203"/>
      <c r="G11" s="204"/>
      <c r="H11" s="205"/>
    </row>
    <row r="12" spans="1:8" ht="15.6" customHeight="1" x14ac:dyDescent="0.25">
      <c r="B12" s="200"/>
      <c r="C12" s="201"/>
      <c r="E12" s="3" t="s">
        <v>2</v>
      </c>
      <c r="F12" s="203"/>
      <c r="G12" s="204"/>
      <c r="H12" s="205"/>
    </row>
    <row r="13" spans="1:8" ht="15.6" customHeight="1" thickBot="1" x14ac:dyDescent="0.3">
      <c r="B13" s="224"/>
      <c r="C13" s="225"/>
      <c r="E13" s="3" t="s">
        <v>80</v>
      </c>
      <c r="F13" s="203"/>
      <c r="G13" s="204"/>
      <c r="H13" s="205"/>
    </row>
    <row r="14" spans="1:8" ht="15.6" customHeight="1" thickBot="1" x14ac:dyDescent="0.3">
      <c r="E14" s="3" t="s">
        <v>1</v>
      </c>
      <c r="F14" s="206"/>
      <c r="G14" s="207"/>
      <c r="H14" s="208"/>
    </row>
    <row r="15" spans="1:8" ht="15.6" customHeight="1" x14ac:dyDescent="0.25">
      <c r="A15" s="4"/>
      <c r="B15" s="4"/>
      <c r="C15" s="4"/>
      <c r="D15" s="4"/>
      <c r="E15" s="4"/>
      <c r="F15" s="4"/>
    </row>
    <row r="16" spans="1:8" ht="17.100000000000001" customHeight="1" x14ac:dyDescent="0.3">
      <c r="B16" s="226" t="s">
        <v>81</v>
      </c>
      <c r="C16" s="226"/>
      <c r="D16" s="226"/>
      <c r="E16" s="226"/>
      <c r="F16" s="226"/>
      <c r="G16" s="226"/>
      <c r="H16" s="226"/>
    </row>
    <row r="17" spans="1:13" ht="11.25" customHeight="1" x14ac:dyDescent="0.25"/>
    <row r="18" spans="1:13" ht="17.100000000000001" customHeight="1" x14ac:dyDescent="0.3">
      <c r="B18" s="202" t="s">
        <v>185</v>
      </c>
      <c r="C18" s="202"/>
      <c r="D18" s="202"/>
      <c r="E18" s="202"/>
      <c r="F18" s="202"/>
    </row>
    <row r="19" spans="1:13" ht="17.100000000000001" customHeight="1" thickBot="1" x14ac:dyDescent="0.35">
      <c r="B19" s="202" t="s">
        <v>3</v>
      </c>
      <c r="C19" s="202"/>
      <c r="D19" s="202"/>
      <c r="E19" s="202"/>
      <c r="F19" s="202"/>
    </row>
    <row r="20" spans="1:13" ht="17.100000000000001" customHeight="1" thickBot="1" x14ac:dyDescent="0.35">
      <c r="B20" s="196" t="s">
        <v>192</v>
      </c>
      <c r="C20" s="196"/>
      <c r="D20" s="38"/>
      <c r="E20" s="197"/>
      <c r="F20" s="198"/>
    </row>
    <row r="21" spans="1:13" ht="17.100000000000001" customHeight="1" x14ac:dyDescent="0.3">
      <c r="B21" s="55" t="s">
        <v>193</v>
      </c>
      <c r="C21" s="65"/>
      <c r="D21" s="65"/>
      <c r="E21" s="65"/>
      <c r="F21" s="65"/>
    </row>
    <row r="22" spans="1:13" ht="17.100000000000001" customHeight="1" x14ac:dyDescent="0.3">
      <c r="B22" s="55" t="s">
        <v>82</v>
      </c>
      <c r="C22" s="55"/>
      <c r="D22" s="55"/>
      <c r="E22" s="55"/>
      <c r="F22" s="55"/>
    </row>
    <row r="23" spans="1:13" ht="29.25" customHeight="1" thickBot="1" x14ac:dyDescent="0.3"/>
    <row r="24" spans="1:13" s="23" customFormat="1" ht="24" customHeight="1" thickBot="1" x14ac:dyDescent="0.35">
      <c r="B24" s="227" t="s">
        <v>21</v>
      </c>
      <c r="C24" s="227"/>
      <c r="D24" s="227"/>
      <c r="E24" s="227"/>
      <c r="F24" s="39">
        <v>2026</v>
      </c>
    </row>
    <row r="25" spans="1:13" s="23" customFormat="1" ht="17.399999999999999" customHeight="1" x14ac:dyDescent="0.3">
      <c r="B25" s="63" t="s">
        <v>88</v>
      </c>
      <c r="C25" s="54"/>
      <c r="D25" s="54"/>
      <c r="E25" s="54"/>
      <c r="F25" s="62"/>
    </row>
    <row r="26" spans="1:13" ht="22.35" customHeight="1" x14ac:dyDescent="0.25">
      <c r="B26" s="64" t="s">
        <v>89</v>
      </c>
      <c r="C26" s="64"/>
      <c r="D26" s="64"/>
      <c r="E26" s="64"/>
      <c r="F26" s="64"/>
      <c r="G26" s="64"/>
      <c r="H26" s="64"/>
    </row>
    <row r="27" spans="1:13" ht="11.25" customHeight="1" thickBot="1" x14ac:dyDescent="0.3"/>
    <row r="28" spans="1:13" ht="33" customHeight="1" thickBot="1" x14ac:dyDescent="0.3">
      <c r="A28" s="2"/>
      <c r="B28" s="14"/>
      <c r="C28" s="220" t="s">
        <v>83</v>
      </c>
      <c r="D28" s="220"/>
      <c r="E28" s="221"/>
      <c r="F28" s="222"/>
      <c r="G28" s="222"/>
      <c r="H28" s="223"/>
    </row>
    <row r="29" spans="1:13" ht="12.75" customHeight="1" thickBot="1" x14ac:dyDescent="0.3">
      <c r="A29" s="2"/>
      <c r="B29" s="14"/>
      <c r="C29" s="21"/>
      <c r="D29" s="21"/>
      <c r="E29" s="18"/>
      <c r="F29" s="18"/>
      <c r="G29" s="18"/>
      <c r="H29" s="18"/>
    </row>
    <row r="30" spans="1:13" ht="24.75" customHeight="1" thickBot="1" x14ac:dyDescent="0.3">
      <c r="A30" s="2"/>
      <c r="B30" s="14"/>
      <c r="C30" s="19" t="s">
        <v>39</v>
      </c>
      <c r="D30" s="19" t="s">
        <v>40</v>
      </c>
      <c r="E30" s="40"/>
      <c r="F30" s="20" t="s">
        <v>41</v>
      </c>
      <c r="G30" s="40"/>
      <c r="H30" s="18"/>
    </row>
    <row r="31" spans="1:13" ht="12.75" customHeight="1" thickBot="1" x14ac:dyDescent="0.3">
      <c r="A31" s="2"/>
      <c r="B31" s="14"/>
      <c r="C31" s="21"/>
      <c r="D31" s="21"/>
      <c r="E31" s="18"/>
      <c r="F31" s="21"/>
      <c r="G31" s="18"/>
      <c r="H31" s="18"/>
      <c r="I31" s="18"/>
      <c r="J31" s="18"/>
      <c r="K31" s="18"/>
      <c r="L31" s="18"/>
      <c r="M31" s="18"/>
    </row>
    <row r="32" spans="1:13" ht="32.25" customHeight="1" thickBot="1" x14ac:dyDescent="0.3">
      <c r="A32" s="2"/>
      <c r="B32" s="14"/>
      <c r="C32" s="220" t="s">
        <v>44</v>
      </c>
      <c r="D32" s="220"/>
      <c r="E32" s="41"/>
      <c r="F32" s="21" t="s">
        <v>42</v>
      </c>
      <c r="G32" s="18"/>
      <c r="H32" s="18"/>
    </row>
    <row r="33" spans="1:15" ht="15.75" customHeight="1" x14ac:dyDescent="0.25">
      <c r="A33" s="2"/>
      <c r="B33" s="14"/>
      <c r="C33" s="21"/>
      <c r="D33" s="21"/>
      <c r="E33" s="18"/>
      <c r="F33" s="21"/>
      <c r="G33" s="18"/>
      <c r="H33" s="18"/>
      <c r="I33" s="18"/>
      <c r="J33" s="18"/>
    </row>
    <row r="34" spans="1:15" ht="33" customHeight="1" thickBot="1" x14ac:dyDescent="0.35">
      <c r="C34" s="184"/>
      <c r="D34" s="185"/>
      <c r="E34" s="218" t="s">
        <v>8</v>
      </c>
      <c r="F34" s="219"/>
      <c r="G34" s="183" t="s">
        <v>7</v>
      </c>
      <c r="H34" s="183"/>
      <c r="L34"/>
      <c r="M34"/>
      <c r="N34"/>
      <c r="O34"/>
    </row>
    <row r="35" spans="1:15" ht="25.65" customHeight="1" thickBot="1" x14ac:dyDescent="0.35">
      <c r="C35" s="192" t="s">
        <v>43</v>
      </c>
      <c r="D35" s="193"/>
      <c r="E35" s="186">
        <f>'Personalkost-Berechnung (PC)'!J47</f>
        <v>0</v>
      </c>
      <c r="F35" s="187"/>
      <c r="G35" s="190"/>
      <c r="H35" s="191"/>
      <c r="K35" s="16"/>
      <c r="L35"/>
      <c r="M35"/>
      <c r="N35"/>
      <c r="O35"/>
    </row>
    <row r="36" spans="1:15" ht="25.65" customHeight="1" thickBot="1" x14ac:dyDescent="0.35">
      <c r="C36" s="192" t="s">
        <v>84</v>
      </c>
      <c r="D36" s="193"/>
      <c r="E36" s="186"/>
      <c r="F36" s="187"/>
      <c r="G36" s="190"/>
      <c r="H36" s="191"/>
      <c r="K36" s="16"/>
      <c r="L36"/>
      <c r="M36"/>
      <c r="N36"/>
      <c r="O36"/>
    </row>
    <row r="37" spans="1:15" ht="36" customHeight="1" x14ac:dyDescent="0.3">
      <c r="C37" s="194" t="s">
        <v>85</v>
      </c>
      <c r="D37" s="195"/>
      <c r="E37" s="188">
        <f>E35-E36</f>
        <v>0</v>
      </c>
      <c r="F37" s="189"/>
      <c r="G37" s="191"/>
      <c r="H37" s="191"/>
      <c r="K37" s="16"/>
      <c r="L37"/>
      <c r="M37"/>
      <c r="N37"/>
      <c r="O37"/>
    </row>
    <row r="38" spans="1:15" ht="43.35" customHeight="1" x14ac:dyDescent="0.3">
      <c r="C38" s="60" t="s">
        <v>87</v>
      </c>
      <c r="D38" s="52"/>
      <c r="E38" s="52"/>
      <c r="F38" s="52"/>
      <c r="G38" s="52"/>
      <c r="H38" s="52"/>
      <c r="K38" s="16"/>
      <c r="L38"/>
      <c r="M38"/>
      <c r="N38"/>
      <c r="O38"/>
    </row>
    <row r="39" spans="1:15" ht="54" customHeight="1" x14ac:dyDescent="0.3">
      <c r="C39" s="182" t="s">
        <v>191</v>
      </c>
      <c r="D39" s="182"/>
      <c r="E39" s="182"/>
      <c r="F39" s="182"/>
      <c r="G39" s="182"/>
      <c r="H39" s="182"/>
      <c r="K39" s="16"/>
      <c r="L39"/>
      <c r="M39"/>
      <c r="N39"/>
      <c r="O39"/>
    </row>
    <row r="40" spans="1:15" ht="7.5" customHeight="1" x14ac:dyDescent="0.3">
      <c r="C40" s="59"/>
      <c r="D40" s="59"/>
      <c r="E40" s="59"/>
      <c r="F40" s="59"/>
      <c r="G40" s="59"/>
      <c r="H40" s="59"/>
      <c r="K40" s="16"/>
      <c r="L40"/>
      <c r="M40"/>
      <c r="N40"/>
      <c r="O40"/>
    </row>
    <row r="41" spans="1:15" ht="15.6" x14ac:dyDescent="0.3">
      <c r="C41" s="181" t="s">
        <v>190</v>
      </c>
      <c r="D41" s="181"/>
      <c r="E41" s="181"/>
      <c r="F41" s="181"/>
      <c r="G41" s="181"/>
      <c r="H41" s="181"/>
      <c r="K41" s="16"/>
      <c r="L41"/>
      <c r="M41"/>
      <c r="N41"/>
      <c r="O41"/>
    </row>
    <row r="42" spans="1:15" s="46" customFormat="1" ht="31.5" customHeight="1" x14ac:dyDescent="0.3">
      <c r="C42" s="47" t="s">
        <v>38</v>
      </c>
      <c r="D42" s="48"/>
      <c r="E42" s="49"/>
      <c r="F42" s="49"/>
      <c r="G42" s="22"/>
      <c r="H42" s="22"/>
      <c r="K42" s="50"/>
      <c r="L42" s="51"/>
      <c r="M42" s="51"/>
      <c r="N42" s="51"/>
      <c r="O42" s="51"/>
    </row>
    <row r="43" spans="1:15" s="46" customFormat="1" ht="13.8" x14ac:dyDescent="0.3">
      <c r="C43" s="46" t="s">
        <v>79</v>
      </c>
      <c r="D43" s="48"/>
      <c r="E43" s="49"/>
      <c r="F43" s="49"/>
      <c r="G43" s="22"/>
      <c r="H43" s="22"/>
      <c r="K43" s="50"/>
      <c r="L43" s="51"/>
      <c r="M43" s="51"/>
      <c r="N43" s="51"/>
      <c r="O43" s="51"/>
    </row>
    <row r="44" spans="1:15" s="46" customFormat="1" ht="13.8" x14ac:dyDescent="0.3">
      <c r="C44" s="46" t="s">
        <v>46</v>
      </c>
      <c r="D44" s="48"/>
      <c r="E44" s="49"/>
      <c r="F44" s="49"/>
      <c r="G44" s="22"/>
      <c r="H44" s="22"/>
      <c r="K44" s="50"/>
      <c r="L44" s="51"/>
      <c r="M44" s="51"/>
      <c r="N44" s="51"/>
      <c r="O44" s="51"/>
    </row>
    <row r="49" spans="11:15" ht="15.6" x14ac:dyDescent="0.3">
      <c r="K49" s="15"/>
      <c r="L49"/>
      <c r="M49"/>
      <c r="N49"/>
      <c r="O49"/>
    </row>
    <row r="50" spans="11:15" ht="15.6" x14ac:dyDescent="0.3">
      <c r="L50"/>
      <c r="M50"/>
      <c r="N50"/>
      <c r="O50"/>
    </row>
    <row r="51" spans="11:15" ht="15.6" x14ac:dyDescent="0.3">
      <c r="K51" s="7"/>
      <c r="L51"/>
      <c r="M51"/>
      <c r="N51"/>
      <c r="O51"/>
    </row>
    <row r="52" spans="11:15" ht="15.6" x14ac:dyDescent="0.3">
      <c r="L52"/>
      <c r="M52"/>
      <c r="N52"/>
      <c r="O52"/>
    </row>
    <row r="53" spans="11:15" ht="15.6" x14ac:dyDescent="0.3">
      <c r="L53"/>
      <c r="M53"/>
      <c r="N53"/>
      <c r="O53"/>
    </row>
    <row r="54" spans="11:15" ht="15.6" x14ac:dyDescent="0.3">
      <c r="L54"/>
      <c r="M54"/>
      <c r="N54"/>
      <c r="O54"/>
    </row>
  </sheetData>
  <sheetProtection algorithmName="SHA-512" hashValue="vqliIFFpGu8RgoEVYSD3nwoJ2Si3bNEA7NxHioLJG3nEkE31v0PE0hzIyb1lc76x9iTRDDJQ/njNB89pTXMRrg==" saltValue="dxwj7eOpYkmZkRLz3e9uWA==" spinCount="100000" sheet="1" objects="1" scenarios="1"/>
  <mergeCells count="39">
    <mergeCell ref="B2:H3"/>
    <mergeCell ref="F6:H6"/>
    <mergeCell ref="F7:H7"/>
    <mergeCell ref="F8:H8"/>
    <mergeCell ref="C36:D36"/>
    <mergeCell ref="E34:F34"/>
    <mergeCell ref="E35:F35"/>
    <mergeCell ref="G36:H36"/>
    <mergeCell ref="C28:D28"/>
    <mergeCell ref="E28:H28"/>
    <mergeCell ref="C32:D32"/>
    <mergeCell ref="B13:C13"/>
    <mergeCell ref="B16:H16"/>
    <mergeCell ref="B24:E24"/>
    <mergeCell ref="B11:C11"/>
    <mergeCell ref="B12:C12"/>
    <mergeCell ref="B20:C20"/>
    <mergeCell ref="E20:F20"/>
    <mergeCell ref="E4:F4"/>
    <mergeCell ref="B7:C7"/>
    <mergeCell ref="B8:C8"/>
    <mergeCell ref="B9:C9"/>
    <mergeCell ref="B10:C10"/>
    <mergeCell ref="B18:F18"/>
    <mergeCell ref="B19:F19"/>
    <mergeCell ref="F11:H11"/>
    <mergeCell ref="F12:H12"/>
    <mergeCell ref="F13:H13"/>
    <mergeCell ref="F14:H14"/>
    <mergeCell ref="C41:H41"/>
    <mergeCell ref="C39:H39"/>
    <mergeCell ref="G34:H34"/>
    <mergeCell ref="C34:D34"/>
    <mergeCell ref="E36:F36"/>
    <mergeCell ref="E37:F37"/>
    <mergeCell ref="G35:H35"/>
    <mergeCell ref="C35:D35"/>
    <mergeCell ref="C37:D37"/>
    <mergeCell ref="G37:H37"/>
  </mergeCells>
  <dataValidations disablePrompts="1" count="2">
    <dataValidation type="textLength" allowBlank="1" showInputMessage="1" showErrorMessage="1" promptTitle="IBAN" prompt="Bitte tragen Sie hier die IBAN ein, die für den Zahlungsverkehr genutzt werden soll. Die Eintragung einer fehlerhaften IBAN kann zu Verzögerungen in der Bearbeitung und Auszahlung führen (DE00 0000 0000 0000 0000 00)" sqref="F12:H12" xr:uid="{DF30FE9F-DFC6-43B2-A245-663BEE1889E0}">
      <formula1>22</formula1>
      <formula2>27</formula2>
    </dataValidation>
    <dataValidation allowBlank="1" showInputMessage="1" showErrorMessage="1" promptTitle="Name der Sachbearbeitung" prompt="Bitte tragen Sie hier den Namen Ihrer zuständigen Zuwendungssachbearbeitung ein, wenn Ihnen dieser bekannt ist." sqref="E20:F20" xr:uid="{B609ECAF-3644-40CF-8609-9A2671ED56A2}"/>
  </dataValidations>
  <printOptions horizontalCentered="1"/>
  <pageMargins left="0.39370078740157483" right="0.19685039370078741" top="0.39370078740157483" bottom="0.51181102362204722" header="0.31496062992125984" footer="0.31496062992125984"/>
  <pageSetup paperSize="9" scale="78" orientation="portrait" r:id="rId1"/>
  <headerFooter>
    <oddFooter>&amp;L&amp;8Antragsformblatt LFP 2023-2027&amp;RSeite &amp;P von 3 Seiten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64"/>
  <sheetViews>
    <sheetView showGridLines="0" view="pageLayout" topLeftCell="A55" zoomScale="80" zoomScaleNormal="100" zoomScalePageLayoutView="80" workbookViewId="0">
      <selection activeCell="E19" sqref="E19"/>
    </sheetView>
  </sheetViews>
  <sheetFormatPr baseColWidth="10" defaultColWidth="11.5546875" defaultRowHeight="15" x14ac:dyDescent="0.25"/>
  <cols>
    <col min="1" max="1" width="3.44140625" style="25" customWidth="1"/>
    <col min="2" max="3" width="3.88671875" style="25" customWidth="1"/>
    <col min="4" max="4" width="2.44140625" style="25" customWidth="1"/>
    <col min="5" max="5" width="92.5546875" style="36" customWidth="1"/>
    <col min="6" max="6" width="3.109375" style="25" customWidth="1"/>
    <col min="7" max="7" width="10.44140625" style="25" customWidth="1"/>
    <col min="8" max="8" width="4.5546875" style="25" customWidth="1"/>
    <col min="9" max="9" width="11.5546875" style="25" customWidth="1"/>
    <col min="10" max="10" width="3.44140625" style="25" customWidth="1"/>
    <col min="11" max="11" width="10.88671875" style="25" customWidth="1"/>
    <col min="12" max="13" width="3.44140625" style="25" customWidth="1"/>
    <col min="14" max="14" width="2.109375" style="25" customWidth="1"/>
    <col min="15" max="15" width="7.44140625" style="25" customWidth="1"/>
    <col min="16" max="16384" width="11.5546875" style="25"/>
  </cols>
  <sheetData>
    <row r="1" spans="1:20" ht="31.5" customHeight="1" x14ac:dyDescent="0.3">
      <c r="A1" s="1"/>
      <c r="B1" s="231" t="s">
        <v>9</v>
      </c>
      <c r="C1" s="231"/>
      <c r="D1" s="231"/>
      <c r="E1" s="231"/>
      <c r="F1" s="6"/>
      <c r="G1" s="6"/>
      <c r="H1" s="6"/>
      <c r="I1" s="6"/>
      <c r="J1" s="6"/>
      <c r="K1" s="6"/>
      <c r="L1" s="6"/>
      <c r="M1" s="6"/>
      <c r="N1" s="6"/>
      <c r="O1" s="6"/>
      <c r="P1" s="1"/>
      <c r="Q1" s="1"/>
      <c r="R1" s="1"/>
      <c r="S1" s="1"/>
      <c r="T1" s="1"/>
    </row>
    <row r="2" spans="1:20" x14ac:dyDescent="0.25">
      <c r="A2" s="1"/>
      <c r="B2" s="1"/>
      <c r="C2" s="1"/>
      <c r="D2" s="1"/>
      <c r="E2" s="1"/>
      <c r="F2" s="1"/>
      <c r="G2" s="1"/>
      <c r="H2" s="1"/>
      <c r="I2" s="1"/>
      <c r="J2" s="1"/>
      <c r="K2" s="1"/>
      <c r="L2" s="1"/>
      <c r="M2" s="1"/>
      <c r="N2" s="1"/>
      <c r="O2" s="1"/>
      <c r="P2" s="1"/>
      <c r="Q2" s="1"/>
      <c r="R2" s="1"/>
      <c r="S2" s="1"/>
      <c r="T2" s="1"/>
    </row>
    <row r="3" spans="1:20" ht="39.75" customHeight="1" x14ac:dyDescent="0.25">
      <c r="B3" s="232" t="s">
        <v>10</v>
      </c>
      <c r="C3" s="232"/>
      <c r="D3" s="232"/>
      <c r="E3" s="232"/>
    </row>
    <row r="4" spans="1:20" x14ac:dyDescent="0.25">
      <c r="B4" s="1"/>
      <c r="C4" s="1"/>
      <c r="D4" s="1"/>
      <c r="E4" s="8"/>
    </row>
    <row r="5" spans="1:20" ht="78" customHeight="1" x14ac:dyDescent="0.25">
      <c r="B5" s="232" t="s">
        <v>11</v>
      </c>
      <c r="C5" s="232"/>
      <c r="D5" s="232"/>
      <c r="E5" s="232"/>
    </row>
    <row r="6" spans="1:20" x14ac:dyDescent="0.25">
      <c r="B6" s="1"/>
      <c r="C6" s="1"/>
      <c r="D6" s="1"/>
      <c r="E6" s="9"/>
    </row>
    <row r="7" spans="1:20" ht="60" customHeight="1" x14ac:dyDescent="0.25">
      <c r="B7" s="232" t="s">
        <v>75</v>
      </c>
      <c r="C7" s="232"/>
      <c r="D7" s="232"/>
      <c r="E7" s="232"/>
    </row>
    <row r="8" spans="1:20" x14ac:dyDescent="0.25">
      <c r="B8" s="1"/>
      <c r="C8" s="1"/>
      <c r="D8" s="1"/>
      <c r="E8" s="9"/>
    </row>
    <row r="9" spans="1:20" ht="29.25" customHeight="1" x14ac:dyDescent="0.25">
      <c r="B9" s="232" t="s">
        <v>12</v>
      </c>
      <c r="C9" s="232"/>
      <c r="D9" s="232"/>
      <c r="E9" s="232"/>
    </row>
    <row r="10" spans="1:20" x14ac:dyDescent="0.25">
      <c r="B10" s="1"/>
      <c r="C10" s="1"/>
      <c r="D10" s="1"/>
      <c r="E10" s="8"/>
    </row>
    <row r="11" spans="1:20" x14ac:dyDescent="0.25">
      <c r="B11" s="232" t="s">
        <v>13</v>
      </c>
      <c r="C11" s="232"/>
      <c r="D11" s="232"/>
      <c r="E11" s="232"/>
    </row>
    <row r="12" spans="1:20" x14ac:dyDescent="0.25">
      <c r="B12" s="10" t="s">
        <v>22</v>
      </c>
      <c r="C12" s="10"/>
      <c r="D12" s="10"/>
      <c r="E12" s="24" t="s">
        <v>23</v>
      </c>
    </row>
    <row r="13" spans="1:20" x14ac:dyDescent="0.25">
      <c r="B13" s="10" t="s">
        <v>22</v>
      </c>
      <c r="C13" s="10"/>
      <c r="D13" s="10"/>
      <c r="E13" s="24" t="s">
        <v>24</v>
      </c>
    </row>
    <row r="14" spans="1:20" ht="45" customHeight="1" x14ac:dyDescent="0.25">
      <c r="B14" s="5" t="s">
        <v>22</v>
      </c>
      <c r="C14" s="10"/>
      <c r="D14" s="10"/>
      <c r="E14" s="24" t="s">
        <v>25</v>
      </c>
    </row>
    <row r="15" spans="1:20" x14ac:dyDescent="0.25">
      <c r="B15" s="10" t="s">
        <v>22</v>
      </c>
      <c r="C15" s="10"/>
      <c r="D15" s="10"/>
      <c r="E15" s="24" t="s">
        <v>26</v>
      </c>
    </row>
    <row r="16" spans="1:20" ht="15.6" thickBot="1" x14ac:dyDescent="0.3">
      <c r="E16" s="9"/>
    </row>
    <row r="17" spans="2:5" ht="25.5" customHeight="1" x14ac:dyDescent="0.25">
      <c r="B17" s="228" t="s">
        <v>28</v>
      </c>
      <c r="C17" s="229"/>
      <c r="D17" s="229"/>
      <c r="E17" s="230"/>
    </row>
    <row r="18" spans="2:5" ht="22.5" customHeight="1" thickBot="1" x14ac:dyDescent="0.3">
      <c r="B18" s="233" t="s">
        <v>14</v>
      </c>
      <c r="C18" s="234"/>
      <c r="D18" s="234"/>
      <c r="E18" s="235"/>
    </row>
    <row r="19" spans="2:5" ht="19.5" customHeight="1" thickBot="1" x14ac:dyDescent="0.3">
      <c r="B19" s="26"/>
      <c r="C19" s="42"/>
      <c r="E19" s="11" t="s">
        <v>36</v>
      </c>
    </row>
    <row r="20" spans="2:5" ht="54.75" customHeight="1" thickBot="1" x14ac:dyDescent="0.3">
      <c r="B20" s="26"/>
      <c r="E20" s="27" t="s">
        <v>37</v>
      </c>
    </row>
    <row r="21" spans="2:5" ht="18.75" customHeight="1" thickBot="1" x14ac:dyDescent="0.3">
      <c r="B21" s="26"/>
      <c r="C21" s="42"/>
      <c r="D21" s="8"/>
      <c r="E21" s="27" t="s">
        <v>27</v>
      </c>
    </row>
    <row r="22" spans="2:5" ht="42.75" customHeight="1" thickBot="1" x14ac:dyDescent="0.3">
      <c r="B22" s="28"/>
      <c r="C22" s="29"/>
      <c r="D22" s="29"/>
      <c r="E22" s="43"/>
    </row>
    <row r="23" spans="2:5" ht="15.6" thickBot="1" x14ac:dyDescent="0.3">
      <c r="E23" s="24"/>
    </row>
    <row r="24" spans="2:5" ht="23.25" customHeight="1" thickBot="1" x14ac:dyDescent="0.3">
      <c r="B24" s="228" t="s">
        <v>29</v>
      </c>
      <c r="C24" s="229"/>
      <c r="D24" s="229"/>
      <c r="E24" s="230"/>
    </row>
    <row r="25" spans="2:5" ht="19.5" customHeight="1" thickBot="1" x14ac:dyDescent="0.3">
      <c r="B25" s="26"/>
      <c r="C25" s="42"/>
      <c r="E25" s="12" t="s">
        <v>31</v>
      </c>
    </row>
    <row r="26" spans="2:5" ht="9" customHeight="1" thickBot="1" x14ac:dyDescent="0.3">
      <c r="B26" s="26"/>
      <c r="E26" s="11"/>
    </row>
    <row r="27" spans="2:5" ht="19.5" customHeight="1" thickBot="1" x14ac:dyDescent="0.3">
      <c r="B27" s="26"/>
      <c r="C27" s="42"/>
      <c r="E27" s="11" t="s">
        <v>30</v>
      </c>
    </row>
    <row r="28" spans="2:5" ht="9" customHeight="1" x14ac:dyDescent="0.25">
      <c r="B28" s="26"/>
      <c r="E28" s="30"/>
    </row>
    <row r="29" spans="2:5" ht="21" customHeight="1" thickBot="1" x14ac:dyDescent="0.3">
      <c r="B29" s="26"/>
      <c r="C29" s="232" t="s">
        <v>15</v>
      </c>
      <c r="D29" s="232"/>
      <c r="E29" s="236"/>
    </row>
    <row r="30" spans="2:5" ht="36.75" customHeight="1" thickBot="1" x14ac:dyDescent="0.3">
      <c r="B30" s="28"/>
      <c r="C30" s="237"/>
      <c r="D30" s="238"/>
      <c r="E30" s="239"/>
    </row>
    <row r="31" spans="2:5" ht="15.6" thickBot="1" x14ac:dyDescent="0.3">
      <c r="E31" s="8"/>
    </row>
    <row r="32" spans="2:5" ht="48" customHeight="1" thickBot="1" x14ac:dyDescent="0.3">
      <c r="B32" s="228" t="s">
        <v>32</v>
      </c>
      <c r="C32" s="229"/>
      <c r="D32" s="229"/>
      <c r="E32" s="230"/>
    </row>
    <row r="33" spans="2:5" ht="19.5" customHeight="1" thickBot="1" x14ac:dyDescent="0.3">
      <c r="B33" s="26"/>
      <c r="C33" s="42"/>
      <c r="E33" s="12" t="s">
        <v>31</v>
      </c>
    </row>
    <row r="34" spans="2:5" ht="9" customHeight="1" thickBot="1" x14ac:dyDescent="0.3">
      <c r="B34" s="26"/>
      <c r="E34" s="11"/>
    </row>
    <row r="35" spans="2:5" ht="19.5" customHeight="1" thickBot="1" x14ac:dyDescent="0.3">
      <c r="B35" s="26"/>
      <c r="C35" s="42"/>
      <c r="E35" s="11" t="s">
        <v>30</v>
      </c>
    </row>
    <row r="36" spans="2:5" ht="9.75" customHeight="1" x14ac:dyDescent="0.25">
      <c r="B36" s="26"/>
      <c r="E36" s="30"/>
    </row>
    <row r="37" spans="2:5" ht="19.5" customHeight="1" thickBot="1" x14ac:dyDescent="0.3">
      <c r="B37" s="26"/>
      <c r="C37" s="232" t="s">
        <v>17</v>
      </c>
      <c r="D37" s="232"/>
      <c r="E37" s="236"/>
    </row>
    <row r="38" spans="2:5" ht="33.75" customHeight="1" thickBot="1" x14ac:dyDescent="0.3">
      <c r="B38" s="26"/>
      <c r="C38" s="237"/>
      <c r="D38" s="238"/>
      <c r="E38" s="239"/>
    </row>
    <row r="39" spans="2:5" ht="21" customHeight="1" thickBot="1" x14ac:dyDescent="0.3">
      <c r="B39" s="26"/>
      <c r="C39" s="232" t="s">
        <v>18</v>
      </c>
      <c r="D39" s="232"/>
      <c r="E39" s="236"/>
    </row>
    <row r="40" spans="2:5" ht="35.25" customHeight="1" thickBot="1" x14ac:dyDescent="0.3">
      <c r="B40" s="28"/>
      <c r="C40" s="237"/>
      <c r="D40" s="238"/>
      <c r="E40" s="239"/>
    </row>
    <row r="41" spans="2:5" ht="15.6" thickBot="1" x14ac:dyDescent="0.3">
      <c r="E41" s="8" t="s">
        <v>16</v>
      </c>
    </row>
    <row r="42" spans="2:5" ht="53.25" customHeight="1" thickBot="1" x14ac:dyDescent="0.3">
      <c r="B42" s="228" t="s">
        <v>186</v>
      </c>
      <c r="C42" s="229"/>
      <c r="D42" s="229"/>
      <c r="E42" s="230"/>
    </row>
    <row r="43" spans="2:5" ht="18.75" customHeight="1" thickBot="1" x14ac:dyDescent="0.3">
      <c r="B43" s="26"/>
      <c r="C43" s="42"/>
      <c r="E43" s="11" t="s">
        <v>33</v>
      </c>
    </row>
    <row r="44" spans="2:5" ht="27.75" customHeight="1" thickBot="1" x14ac:dyDescent="0.3">
      <c r="B44" s="26"/>
      <c r="E44" s="44"/>
    </row>
    <row r="45" spans="2:5" ht="9" customHeight="1" thickBot="1" x14ac:dyDescent="0.3">
      <c r="B45" s="26"/>
      <c r="E45" s="31"/>
    </row>
    <row r="46" spans="2:5" ht="18.75" customHeight="1" thickBot="1" x14ac:dyDescent="0.3">
      <c r="B46" s="26"/>
      <c r="C46" s="42"/>
      <c r="E46" s="12" t="s">
        <v>34</v>
      </c>
    </row>
    <row r="47" spans="2:5" ht="36.75" customHeight="1" thickBot="1" x14ac:dyDescent="0.3">
      <c r="B47" s="28"/>
      <c r="C47" s="29"/>
      <c r="D47" s="29"/>
      <c r="E47" s="45"/>
    </row>
    <row r="48" spans="2:5" x14ac:dyDescent="0.25">
      <c r="E48" s="13"/>
    </row>
    <row r="49" spans="2:5" ht="49.5" customHeight="1" x14ac:dyDescent="0.25">
      <c r="B49" s="232" t="s">
        <v>19</v>
      </c>
      <c r="C49" s="232"/>
      <c r="D49" s="232"/>
      <c r="E49" s="232"/>
    </row>
    <row r="50" spans="2:5" x14ac:dyDescent="0.25">
      <c r="B50" s="1"/>
      <c r="C50" s="1"/>
      <c r="D50" s="1"/>
      <c r="E50" s="13"/>
    </row>
    <row r="51" spans="2:5" ht="127.35" customHeight="1" x14ac:dyDescent="0.25">
      <c r="B51" s="232" t="s">
        <v>47</v>
      </c>
      <c r="C51" s="232"/>
      <c r="D51" s="232"/>
      <c r="E51" s="232"/>
    </row>
    <row r="52" spans="2:5" ht="4.3499999999999996" customHeight="1" x14ac:dyDescent="0.25">
      <c r="B52" s="1"/>
      <c r="C52" s="1"/>
      <c r="D52" s="1"/>
      <c r="E52" s="9"/>
    </row>
    <row r="53" spans="2:5" ht="110.25" customHeight="1" x14ac:dyDescent="0.25">
      <c r="B53" s="232" t="s">
        <v>77</v>
      </c>
      <c r="C53" s="232"/>
      <c r="D53" s="232"/>
      <c r="E53" s="232"/>
    </row>
    <row r="54" spans="2:5" ht="9.75" customHeight="1" x14ac:dyDescent="0.25">
      <c r="B54" s="1"/>
      <c r="C54" s="1"/>
      <c r="D54" s="1"/>
      <c r="E54" s="9"/>
    </row>
    <row r="55" spans="2:5" ht="47.25" customHeight="1" x14ac:dyDescent="0.25">
      <c r="B55" s="232" t="s">
        <v>20</v>
      </c>
      <c r="C55" s="232"/>
      <c r="D55" s="232"/>
      <c r="E55" s="232"/>
    </row>
    <row r="56" spans="2:5" ht="15.6" thickBot="1" x14ac:dyDescent="0.3">
      <c r="E56" s="32"/>
    </row>
    <row r="57" spans="2:5" ht="25.5" customHeight="1" thickBot="1" x14ac:dyDescent="0.3">
      <c r="B57" s="241"/>
      <c r="C57" s="242"/>
      <c r="D57" s="242"/>
      <c r="E57" s="243"/>
    </row>
    <row r="58" spans="2:5" ht="14.1" customHeight="1" x14ac:dyDescent="0.25">
      <c r="B58" s="244" t="s">
        <v>76</v>
      </c>
      <c r="C58" s="244"/>
      <c r="D58" s="244"/>
      <c r="E58" s="244"/>
    </row>
    <row r="59" spans="2:5" ht="17.100000000000001" customHeight="1" x14ac:dyDescent="0.25">
      <c r="B59" s="240" t="s">
        <v>35</v>
      </c>
      <c r="C59" s="240"/>
      <c r="D59" s="240"/>
      <c r="E59" s="240"/>
    </row>
    <row r="60" spans="2:5" x14ac:dyDescent="0.25">
      <c r="E60" s="33"/>
    </row>
    <row r="61" spans="2:5" x14ac:dyDescent="0.25">
      <c r="E61" s="34"/>
    </row>
    <row r="62" spans="2:5" x14ac:dyDescent="0.25">
      <c r="E62" s="35"/>
    </row>
    <row r="63" spans="2:5" x14ac:dyDescent="0.25">
      <c r="E63" s="8"/>
    </row>
    <row r="64" spans="2:5" x14ac:dyDescent="0.25">
      <c r="E64" s="25"/>
    </row>
  </sheetData>
  <sheetProtection algorithmName="SHA-512" hashValue="uTj+40CSmzPvrz2D9VIn1WEBAQnn5IZP5WKJgcC2oYdHn8aSvftEHDMF8OmxCEg2MHUEKBMI+CWrxvOinYvdMA==" saltValue="yr9sMdGsURrNsN+uEiMyBw==" spinCount="100000" sheet="1" objects="1" scenarios="1"/>
  <mergeCells count="24">
    <mergeCell ref="B59:E59"/>
    <mergeCell ref="C37:E37"/>
    <mergeCell ref="C38:E38"/>
    <mergeCell ref="C39:E39"/>
    <mergeCell ref="C40:E40"/>
    <mergeCell ref="B42:E42"/>
    <mergeCell ref="B49:E49"/>
    <mergeCell ref="B51:E51"/>
    <mergeCell ref="B53:E53"/>
    <mergeCell ref="B55:E55"/>
    <mergeCell ref="B57:E57"/>
    <mergeCell ref="B58:E58"/>
    <mergeCell ref="B32:E32"/>
    <mergeCell ref="B1:E1"/>
    <mergeCell ref="B3:E3"/>
    <mergeCell ref="B5:E5"/>
    <mergeCell ref="B7:E7"/>
    <mergeCell ref="B9:E9"/>
    <mergeCell ref="B11:E11"/>
    <mergeCell ref="B17:E17"/>
    <mergeCell ref="B18:E18"/>
    <mergeCell ref="B24:E24"/>
    <mergeCell ref="C29:E29"/>
    <mergeCell ref="C30:E30"/>
  </mergeCells>
  <pageMargins left="0.51181102362204722" right="0.51181102362204722" top="0.78740157480314965" bottom="0.78740157480314965" header="0.31496062992125984" footer="0.31496062992125984"/>
  <pageSetup paperSize="9" scale="85" orientation="portrait" r:id="rId1"/>
  <headerFooter>
    <oddFooter>&amp;L&amp;8Antragsformblatt LFP 2023-2027&amp;R&amp;8Seite &amp;P von 3 Seiten</oddFooter>
  </headerFooter>
  <rowBreaks count="1" manualBreakCount="1">
    <brk id="3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37B40-6D0E-4D3E-843E-01FA8E515172}">
  <sheetPr>
    <pageSetUpPr fitToPage="1"/>
  </sheetPr>
  <dimension ref="A1:N52"/>
  <sheetViews>
    <sheetView showWhiteSpace="0" view="pageBreakPreview" topLeftCell="A5" zoomScaleNormal="100" zoomScaleSheetLayoutView="100" workbookViewId="0">
      <selection activeCell="C26" sqref="C26:F26"/>
    </sheetView>
  </sheetViews>
  <sheetFormatPr baseColWidth="10" defaultColWidth="11.44140625" defaultRowHeight="13.2" x14ac:dyDescent="0.3"/>
  <cols>
    <col min="1" max="1" width="11.44140625" style="114"/>
    <col min="2" max="2" width="11.44140625" style="70"/>
    <col min="3" max="3" width="4.5546875" style="70" customWidth="1"/>
    <col min="4" max="4" width="11.44140625" style="70"/>
    <col min="5" max="5" width="3.109375" style="70" customWidth="1"/>
    <col min="6" max="6" width="12.109375" style="70" customWidth="1"/>
    <col min="7" max="7" width="16.88671875" style="70" customWidth="1"/>
    <col min="8" max="8" width="11.44140625" style="70"/>
    <col min="9" max="9" width="5.5546875" style="70" customWidth="1"/>
    <col min="10" max="10" width="6.88671875" style="70" customWidth="1"/>
    <col min="11" max="11" width="3.109375" style="70" customWidth="1"/>
    <col min="12" max="12" width="5.5546875" style="70" customWidth="1"/>
    <col min="13" max="16384" width="11.44140625" style="70"/>
  </cols>
  <sheetData>
    <row r="1" spans="1:14" x14ac:dyDescent="0.3">
      <c r="A1" s="68"/>
      <c r="B1" s="69"/>
      <c r="C1" s="69"/>
      <c r="D1" s="69"/>
      <c r="E1" s="69"/>
      <c r="F1" s="69"/>
      <c r="G1" s="69"/>
      <c r="H1" s="245" t="s">
        <v>90</v>
      </c>
      <c r="I1" s="245"/>
      <c r="J1" s="245"/>
      <c r="K1" s="245"/>
      <c r="L1" s="245"/>
      <c r="M1" s="246"/>
    </row>
    <row r="2" spans="1:14" ht="18" customHeight="1" x14ac:dyDescent="0.25">
      <c r="A2" s="247" t="s">
        <v>91</v>
      </c>
      <c r="B2" s="248"/>
      <c r="C2" s="248"/>
      <c r="D2" s="248"/>
      <c r="E2" s="248"/>
      <c r="F2" s="248"/>
      <c r="G2" s="248"/>
      <c r="H2" s="248"/>
      <c r="I2" s="249" t="s">
        <v>92</v>
      </c>
      <c r="J2" s="251" t="s">
        <v>93</v>
      </c>
      <c r="K2" s="252"/>
      <c r="L2" s="252"/>
      <c r="M2" s="253"/>
      <c r="N2" s="71"/>
    </row>
    <row r="3" spans="1:14" ht="18" customHeight="1" x14ac:dyDescent="0.25">
      <c r="A3" s="260" t="s">
        <v>94</v>
      </c>
      <c r="B3" s="261"/>
      <c r="C3" s="261"/>
      <c r="D3" s="261"/>
      <c r="E3" s="261"/>
      <c r="F3" s="261"/>
      <c r="G3" s="261"/>
      <c r="H3" s="261"/>
      <c r="I3" s="250"/>
      <c r="J3" s="254"/>
      <c r="K3" s="255"/>
      <c r="L3" s="255"/>
      <c r="M3" s="256"/>
      <c r="N3" s="71"/>
    </row>
    <row r="4" spans="1:14" ht="18" customHeight="1" x14ac:dyDescent="0.25">
      <c r="A4" s="73" t="s">
        <v>95</v>
      </c>
      <c r="B4" s="74"/>
      <c r="C4" s="74"/>
      <c r="D4" s="74"/>
      <c r="E4" s="74"/>
      <c r="F4" s="74"/>
      <c r="G4" s="74"/>
      <c r="H4" s="74"/>
      <c r="I4" s="75"/>
      <c r="J4" s="254"/>
      <c r="K4" s="255"/>
      <c r="L4" s="255"/>
      <c r="M4" s="256"/>
      <c r="N4" s="71"/>
    </row>
    <row r="5" spans="1:14" ht="18" customHeight="1" x14ac:dyDescent="0.25">
      <c r="A5" s="262" t="s">
        <v>96</v>
      </c>
      <c r="B5" s="263"/>
      <c r="C5" s="264"/>
      <c r="D5" s="265"/>
      <c r="E5" s="266"/>
      <c r="F5" s="266"/>
      <c r="G5" s="266"/>
      <c r="H5" s="266"/>
      <c r="I5" s="266"/>
      <c r="J5" s="254"/>
      <c r="K5" s="255"/>
      <c r="L5" s="255"/>
      <c r="M5" s="256"/>
      <c r="N5" s="71"/>
    </row>
    <row r="6" spans="1:14" ht="18" customHeight="1" x14ac:dyDescent="0.25">
      <c r="A6" s="262" t="s">
        <v>97</v>
      </c>
      <c r="B6" s="263"/>
      <c r="C6" s="264"/>
      <c r="D6" s="265"/>
      <c r="E6" s="266"/>
      <c r="F6" s="266"/>
      <c r="G6" s="266"/>
      <c r="H6" s="266"/>
      <c r="I6" s="266"/>
      <c r="J6" s="254"/>
      <c r="K6" s="255"/>
      <c r="L6" s="255"/>
      <c r="M6" s="256"/>
      <c r="N6" s="71"/>
    </row>
    <row r="7" spans="1:14" ht="21.9" customHeight="1" x14ac:dyDescent="0.3">
      <c r="A7" s="262" t="s">
        <v>98</v>
      </c>
      <c r="B7" s="263"/>
      <c r="C7" s="264"/>
      <c r="D7" s="265"/>
      <c r="E7" s="266"/>
      <c r="F7" s="266"/>
      <c r="G7" s="266"/>
      <c r="H7" s="266"/>
      <c r="I7" s="266"/>
      <c r="J7" s="254"/>
      <c r="K7" s="255"/>
      <c r="L7" s="255"/>
      <c r="M7" s="256"/>
    </row>
    <row r="8" spans="1:14" ht="21.9" customHeight="1" x14ac:dyDescent="0.3">
      <c r="A8" s="273" t="s">
        <v>99</v>
      </c>
      <c r="B8" s="274"/>
      <c r="C8" s="275"/>
      <c r="D8" s="276"/>
      <c r="E8" s="266"/>
      <c r="F8" s="266"/>
      <c r="G8" s="266"/>
      <c r="H8" s="266"/>
      <c r="I8" s="266"/>
      <c r="J8" s="254"/>
      <c r="K8" s="255"/>
      <c r="L8" s="255"/>
      <c r="M8" s="256"/>
    </row>
    <row r="9" spans="1:14" ht="21.9" customHeight="1" x14ac:dyDescent="0.3">
      <c r="A9" s="267" t="s">
        <v>100</v>
      </c>
      <c r="B9" s="268"/>
      <c r="C9" s="269"/>
      <c r="D9" s="277"/>
      <c r="E9" s="278"/>
      <c r="F9" s="278"/>
      <c r="G9" s="278"/>
      <c r="H9" s="278"/>
      <c r="I9" s="278"/>
      <c r="J9" s="254"/>
      <c r="K9" s="255"/>
      <c r="L9" s="255"/>
      <c r="M9" s="256"/>
    </row>
    <row r="10" spans="1:14" ht="21.9" customHeight="1" x14ac:dyDescent="0.3">
      <c r="A10" s="267" t="s">
        <v>101</v>
      </c>
      <c r="B10" s="268"/>
      <c r="C10" s="269"/>
      <c r="D10" s="77"/>
      <c r="E10" s="79" t="s">
        <v>30</v>
      </c>
      <c r="F10" s="78"/>
      <c r="G10" s="80" t="s">
        <v>31</v>
      </c>
      <c r="H10" s="78"/>
      <c r="I10" s="78"/>
      <c r="J10" s="254"/>
      <c r="K10" s="255"/>
      <c r="L10" s="255"/>
      <c r="M10" s="256"/>
    </row>
    <row r="11" spans="1:14" ht="21.9" customHeight="1" x14ac:dyDescent="0.3">
      <c r="A11" s="267" t="s">
        <v>102</v>
      </c>
      <c r="B11" s="268"/>
      <c r="C11" s="269"/>
      <c r="D11" s="277"/>
      <c r="E11" s="278"/>
      <c r="F11" s="278"/>
      <c r="G11" s="278"/>
      <c r="H11" s="278"/>
      <c r="I11" s="278"/>
      <c r="J11" s="254"/>
      <c r="K11" s="255"/>
      <c r="L11" s="255"/>
      <c r="M11" s="256"/>
    </row>
    <row r="12" spans="1:14" ht="21.9" customHeight="1" x14ac:dyDescent="0.3">
      <c r="A12" s="267" t="s">
        <v>101</v>
      </c>
      <c r="B12" s="268"/>
      <c r="C12" s="269"/>
      <c r="D12" s="81"/>
      <c r="E12" s="79" t="s">
        <v>30</v>
      </c>
      <c r="F12" s="78"/>
      <c r="G12" s="80" t="s">
        <v>103</v>
      </c>
      <c r="H12" s="76"/>
      <c r="I12" s="76"/>
      <c r="J12" s="257"/>
      <c r="K12" s="258"/>
      <c r="L12" s="258"/>
      <c r="M12" s="259"/>
    </row>
    <row r="13" spans="1:14" ht="21.9" customHeight="1" x14ac:dyDescent="0.3">
      <c r="A13" s="267" t="s">
        <v>104</v>
      </c>
      <c r="B13" s="268"/>
      <c r="C13" s="269"/>
      <c r="D13" s="266"/>
      <c r="E13" s="266"/>
      <c r="F13" s="266"/>
      <c r="G13" s="266"/>
      <c r="H13" s="266"/>
      <c r="I13" s="266"/>
      <c r="J13" s="266"/>
      <c r="K13" s="266"/>
      <c r="L13" s="266"/>
      <c r="M13" s="272"/>
    </row>
    <row r="14" spans="1:14" ht="21.9" customHeight="1" x14ac:dyDescent="0.3">
      <c r="A14" s="267" t="s">
        <v>105</v>
      </c>
      <c r="B14" s="268"/>
      <c r="C14" s="269"/>
      <c r="D14" s="265"/>
      <c r="E14" s="270"/>
      <c r="F14" s="270"/>
      <c r="G14" s="266"/>
      <c r="H14" s="266"/>
      <c r="I14" s="266"/>
      <c r="J14" s="266"/>
      <c r="K14" s="266"/>
      <c r="L14" s="271"/>
      <c r="M14" s="272"/>
    </row>
    <row r="15" spans="1:14" ht="21.9" customHeight="1" x14ac:dyDescent="0.3">
      <c r="A15" s="267" t="s">
        <v>106</v>
      </c>
      <c r="B15" s="268"/>
      <c r="C15" s="269"/>
      <c r="D15" s="267"/>
      <c r="E15" s="268"/>
      <c r="F15" s="268"/>
      <c r="G15" s="268"/>
      <c r="H15" s="268"/>
      <c r="I15" s="279"/>
      <c r="J15" s="279"/>
      <c r="K15" s="76"/>
      <c r="L15" s="78"/>
      <c r="M15" s="82"/>
    </row>
    <row r="16" spans="1:14" ht="21.9" customHeight="1" x14ac:dyDescent="0.3">
      <c r="A16" s="280" t="s">
        <v>107</v>
      </c>
      <c r="B16" s="268"/>
      <c r="C16" s="269"/>
      <c r="D16" s="267"/>
      <c r="E16" s="268"/>
      <c r="F16" s="268"/>
      <c r="G16" s="281" t="s">
        <v>108</v>
      </c>
      <c r="H16" s="278"/>
      <c r="I16" s="278"/>
      <c r="J16" s="278"/>
      <c r="K16" s="278"/>
      <c r="L16" s="278"/>
      <c r="M16" s="282"/>
    </row>
    <row r="17" spans="1:14" ht="21.9" customHeight="1" x14ac:dyDescent="0.3">
      <c r="A17" s="283" t="s">
        <v>109</v>
      </c>
      <c r="B17" s="284"/>
      <c r="C17" s="285"/>
      <c r="D17" s="267"/>
      <c r="E17" s="268"/>
      <c r="F17" s="268"/>
      <c r="G17" s="268"/>
      <c r="H17" s="268"/>
      <c r="I17" s="268"/>
      <c r="J17" s="268"/>
      <c r="K17" s="268"/>
      <c r="L17" s="268"/>
      <c r="M17" s="269"/>
    </row>
    <row r="18" spans="1:14" ht="21.9" customHeight="1" x14ac:dyDescent="0.3">
      <c r="A18" s="267" t="s">
        <v>110</v>
      </c>
      <c r="B18" s="268"/>
      <c r="C18" s="269"/>
      <c r="D18" s="267"/>
      <c r="E18" s="286"/>
      <c r="F18" s="287" t="s">
        <v>111</v>
      </c>
      <c r="G18" s="288"/>
      <c r="H18" s="289" t="s">
        <v>112</v>
      </c>
      <c r="I18" s="290"/>
      <c r="J18" s="290"/>
      <c r="K18" s="290"/>
      <c r="L18" s="290"/>
      <c r="M18" s="291"/>
    </row>
    <row r="19" spans="1:14" s="72" customFormat="1" ht="24.9" customHeight="1" x14ac:dyDescent="0.3">
      <c r="A19" s="83" t="s">
        <v>113</v>
      </c>
      <c r="B19" s="84"/>
      <c r="C19" s="84"/>
      <c r="D19" s="84"/>
      <c r="E19" s="76"/>
      <c r="F19" s="85"/>
      <c r="G19" s="284"/>
      <c r="H19" s="284"/>
      <c r="I19" s="284"/>
      <c r="J19" s="284"/>
      <c r="K19" s="284"/>
      <c r="L19" s="284"/>
      <c r="M19" s="285"/>
    </row>
    <row r="20" spans="1:14" s="72" customFormat="1" ht="24.9" customHeight="1" x14ac:dyDescent="0.3">
      <c r="A20" s="292" t="s">
        <v>114</v>
      </c>
      <c r="B20" s="293"/>
      <c r="C20" s="294"/>
      <c r="D20" s="292" t="s">
        <v>115</v>
      </c>
      <c r="E20" s="293"/>
      <c r="F20" s="293"/>
      <c r="G20" s="293"/>
      <c r="H20" s="293"/>
      <c r="I20" s="294"/>
      <c r="J20" s="295" t="s">
        <v>30</v>
      </c>
      <c r="K20" s="296" t="s">
        <v>30</v>
      </c>
      <c r="L20" s="297"/>
      <c r="M20" s="86" t="s">
        <v>31</v>
      </c>
    </row>
    <row r="21" spans="1:14" s="72" customFormat="1" ht="24.9" customHeight="1" thickBot="1" x14ac:dyDescent="0.35">
      <c r="A21" s="298" t="s">
        <v>116</v>
      </c>
      <c r="B21" s="299"/>
      <c r="C21" s="300"/>
      <c r="D21" s="301" t="s">
        <v>115</v>
      </c>
      <c r="E21" s="284"/>
      <c r="F21" s="284"/>
      <c r="G21" s="284"/>
      <c r="H21" s="284"/>
      <c r="I21" s="285"/>
      <c r="J21" s="302" t="s">
        <v>30</v>
      </c>
      <c r="K21" s="303" t="s">
        <v>30</v>
      </c>
      <c r="L21" s="304"/>
      <c r="M21" s="87" t="s">
        <v>31</v>
      </c>
    </row>
    <row r="22" spans="1:14" s="88" customFormat="1" ht="12.75" customHeight="1" x14ac:dyDescent="0.3">
      <c r="A22" s="305" t="s">
        <v>117</v>
      </c>
      <c r="B22" s="306"/>
      <c r="C22" s="306"/>
      <c r="D22" s="306"/>
      <c r="E22" s="306"/>
      <c r="F22" s="306"/>
      <c r="G22" s="306"/>
      <c r="H22" s="306"/>
      <c r="I22" s="306"/>
      <c r="J22" s="306"/>
      <c r="K22" s="306"/>
      <c r="L22" s="306"/>
      <c r="M22" s="307"/>
    </row>
    <row r="23" spans="1:14" s="88" customFormat="1" ht="9.9" customHeight="1" x14ac:dyDescent="0.3">
      <c r="A23" s="308" t="s">
        <v>118</v>
      </c>
      <c r="B23" s="309"/>
      <c r="C23" s="310" t="s">
        <v>119</v>
      </c>
      <c r="D23" s="311"/>
      <c r="E23" s="311"/>
      <c r="F23" s="312"/>
      <c r="G23" s="319" t="s">
        <v>120</v>
      </c>
      <c r="H23" s="314"/>
      <c r="I23" s="320"/>
      <c r="J23" s="321" t="s">
        <v>121</v>
      </c>
      <c r="K23" s="322"/>
      <c r="L23" s="322"/>
      <c r="M23" s="323" t="s">
        <v>122</v>
      </c>
      <c r="N23" s="89"/>
    </row>
    <row r="24" spans="1:14" s="72" customFormat="1" ht="9.9" customHeight="1" x14ac:dyDescent="0.2">
      <c r="A24" s="325" t="s">
        <v>123</v>
      </c>
      <c r="B24" s="326"/>
      <c r="C24" s="313"/>
      <c r="D24" s="314"/>
      <c r="E24" s="314"/>
      <c r="F24" s="315"/>
      <c r="G24" s="319"/>
      <c r="H24" s="314"/>
      <c r="I24" s="320"/>
      <c r="J24" s="327" t="s">
        <v>124</v>
      </c>
      <c r="K24" s="328"/>
      <c r="L24" s="328"/>
      <c r="M24" s="324"/>
      <c r="N24" s="89"/>
    </row>
    <row r="25" spans="1:14" s="72" customFormat="1" ht="24.9" customHeight="1" x14ac:dyDescent="0.25">
      <c r="A25" s="90" t="s">
        <v>125</v>
      </c>
      <c r="B25" s="91" t="s">
        <v>126</v>
      </c>
      <c r="C25" s="316"/>
      <c r="D25" s="317"/>
      <c r="E25" s="317"/>
      <c r="F25" s="318"/>
      <c r="G25" s="319"/>
      <c r="H25" s="314"/>
      <c r="I25" s="320"/>
      <c r="J25" s="329" t="s">
        <v>127</v>
      </c>
      <c r="K25" s="330"/>
      <c r="L25" s="330"/>
      <c r="M25" s="324"/>
    </row>
    <row r="26" spans="1:14" s="72" customFormat="1" ht="24.9" customHeight="1" x14ac:dyDescent="0.3">
      <c r="A26" s="92"/>
      <c r="B26" s="92"/>
      <c r="C26" s="331"/>
      <c r="D26" s="332"/>
      <c r="E26" s="332"/>
      <c r="F26" s="332"/>
      <c r="G26" s="331"/>
      <c r="H26" s="331"/>
      <c r="I26" s="332"/>
      <c r="J26" s="331"/>
      <c r="K26" s="332"/>
      <c r="L26" s="332"/>
      <c r="M26" s="93"/>
    </row>
    <row r="27" spans="1:14" s="72" customFormat="1" ht="24.9" customHeight="1" x14ac:dyDescent="0.3">
      <c r="A27" s="92"/>
      <c r="B27" s="92"/>
      <c r="C27" s="331"/>
      <c r="D27" s="332"/>
      <c r="E27" s="332"/>
      <c r="F27" s="332"/>
      <c r="G27" s="331"/>
      <c r="H27" s="331"/>
      <c r="I27" s="332"/>
      <c r="J27" s="331"/>
      <c r="K27" s="332"/>
      <c r="L27" s="332"/>
      <c r="M27" s="93"/>
    </row>
    <row r="28" spans="1:14" s="72" customFormat="1" ht="24.9" customHeight="1" x14ac:dyDescent="0.3">
      <c r="A28" s="92"/>
      <c r="B28" s="92"/>
      <c r="C28" s="331"/>
      <c r="D28" s="332"/>
      <c r="E28" s="332"/>
      <c r="F28" s="332"/>
      <c r="G28" s="331"/>
      <c r="H28" s="331"/>
      <c r="I28" s="332"/>
      <c r="J28" s="331"/>
      <c r="K28" s="332"/>
      <c r="L28" s="332"/>
      <c r="M28" s="93"/>
    </row>
    <row r="29" spans="1:14" ht="24.9" customHeight="1" x14ac:dyDescent="0.3">
      <c r="A29" s="92"/>
      <c r="B29" s="92"/>
      <c r="C29" s="331"/>
      <c r="D29" s="332"/>
      <c r="E29" s="332"/>
      <c r="F29" s="332"/>
      <c r="G29" s="331"/>
      <c r="H29" s="331"/>
      <c r="I29" s="332"/>
      <c r="J29" s="331"/>
      <c r="K29" s="332"/>
      <c r="L29" s="332"/>
      <c r="M29" s="93"/>
    </row>
    <row r="30" spans="1:14" ht="24.9" customHeight="1" thickBot="1" x14ac:dyDescent="0.35">
      <c r="A30" s="92"/>
      <c r="B30" s="92"/>
      <c r="C30" s="331"/>
      <c r="D30" s="332"/>
      <c r="E30" s="332"/>
      <c r="F30" s="332"/>
      <c r="G30" s="331"/>
      <c r="H30" s="331"/>
      <c r="I30" s="332"/>
      <c r="J30" s="331"/>
      <c r="K30" s="332"/>
      <c r="L30" s="332"/>
      <c r="M30" s="93"/>
    </row>
    <row r="31" spans="1:14" x14ac:dyDescent="0.3">
      <c r="A31" s="94" t="s">
        <v>128</v>
      </c>
      <c r="B31" s="95"/>
      <c r="C31" s="95"/>
      <c r="D31" s="96"/>
      <c r="E31" s="96"/>
      <c r="F31" s="96"/>
      <c r="G31" s="95"/>
      <c r="H31" s="95"/>
      <c r="I31" s="96"/>
      <c r="J31" s="95"/>
      <c r="K31" s="96"/>
      <c r="L31" s="96"/>
      <c r="M31" s="97"/>
    </row>
    <row r="32" spans="1:14" x14ac:dyDescent="0.3">
      <c r="A32" s="98" t="s">
        <v>129</v>
      </c>
      <c r="B32" s="99"/>
      <c r="C32" s="99"/>
      <c r="D32" s="100"/>
      <c r="E32" s="100"/>
      <c r="F32" s="100"/>
      <c r="G32" s="100"/>
      <c r="H32" s="99"/>
      <c r="I32" s="99"/>
      <c r="J32" s="100"/>
      <c r="K32" s="99"/>
      <c r="L32" s="100"/>
      <c r="M32" s="101"/>
    </row>
    <row r="33" spans="1:13" x14ac:dyDescent="0.3">
      <c r="A33" s="335" t="s">
        <v>130</v>
      </c>
      <c r="B33" s="336"/>
      <c r="C33" s="336"/>
      <c r="D33" s="336"/>
      <c r="E33" s="337"/>
      <c r="F33" s="337"/>
      <c r="G33" s="338"/>
      <c r="H33" s="339" t="s">
        <v>131</v>
      </c>
      <c r="I33" s="340"/>
      <c r="J33" s="345"/>
      <c r="K33" s="346"/>
      <c r="L33" s="346"/>
      <c r="M33" s="347"/>
    </row>
    <row r="34" spans="1:13" x14ac:dyDescent="0.3">
      <c r="A34" s="103" t="s">
        <v>132</v>
      </c>
      <c r="B34" s="99"/>
      <c r="C34" s="99"/>
      <c r="D34" s="99"/>
      <c r="E34" s="99"/>
      <c r="F34" s="99"/>
      <c r="G34" s="104"/>
      <c r="H34" s="341"/>
      <c r="I34" s="342"/>
      <c r="J34" s="348"/>
      <c r="K34" s="349"/>
      <c r="L34" s="349"/>
      <c r="M34" s="350"/>
    </row>
    <row r="35" spans="1:13" x14ac:dyDescent="0.3">
      <c r="A35" s="103" t="s">
        <v>133</v>
      </c>
      <c r="B35" s="99"/>
      <c r="C35" s="99"/>
      <c r="D35" s="99"/>
      <c r="E35" s="99"/>
      <c r="F35" s="99"/>
      <c r="G35" s="99"/>
      <c r="H35" s="343"/>
      <c r="I35" s="344"/>
      <c r="J35" s="348"/>
      <c r="K35" s="349"/>
      <c r="L35" s="349"/>
      <c r="M35" s="350"/>
    </row>
    <row r="36" spans="1:13" ht="39.75" customHeight="1" x14ac:dyDescent="0.3">
      <c r="A36" s="351" t="s">
        <v>134</v>
      </c>
      <c r="B36" s="352"/>
      <c r="C36" s="352"/>
      <c r="D36" s="352"/>
      <c r="E36" s="353"/>
      <c r="F36" s="353"/>
      <c r="G36" s="354"/>
      <c r="H36" s="105" t="s">
        <v>135</v>
      </c>
      <c r="I36" s="106"/>
      <c r="J36" s="106" t="s">
        <v>136</v>
      </c>
      <c r="K36" s="106"/>
      <c r="L36" s="106"/>
      <c r="M36" s="107"/>
    </row>
    <row r="37" spans="1:13" ht="9.75" customHeight="1" x14ac:dyDescent="0.3">
      <c r="A37" s="355" t="s">
        <v>137</v>
      </c>
      <c r="B37" s="356"/>
      <c r="C37" s="356"/>
      <c r="D37" s="356"/>
      <c r="E37" s="356"/>
      <c r="F37" s="356"/>
      <c r="G37" s="356"/>
      <c r="H37" s="102"/>
      <c r="I37" s="102"/>
      <c r="J37" s="102"/>
      <c r="K37" s="102"/>
      <c r="L37" s="102"/>
      <c r="M37" s="108"/>
    </row>
    <row r="38" spans="1:13" ht="9.75" customHeight="1" x14ac:dyDescent="0.3">
      <c r="A38" s="109" t="s">
        <v>138</v>
      </c>
      <c r="B38" s="110"/>
      <c r="C38" s="110"/>
      <c r="D38" s="110"/>
      <c r="E38" s="110"/>
      <c r="F38" s="110"/>
      <c r="G38" s="110"/>
      <c r="H38" s="99"/>
      <c r="I38" s="99"/>
      <c r="J38" s="99"/>
      <c r="K38" s="99"/>
      <c r="L38" s="99"/>
      <c r="M38" s="111"/>
    </row>
    <row r="39" spans="1:13" ht="12.75" customHeight="1" x14ac:dyDescent="0.3">
      <c r="A39" s="357" t="s">
        <v>139</v>
      </c>
      <c r="B39" s="358"/>
      <c r="C39" s="99"/>
      <c r="D39" s="99"/>
      <c r="E39" s="342"/>
      <c r="F39" s="342"/>
      <c r="G39" s="359" t="s">
        <v>140</v>
      </c>
      <c r="H39" s="359"/>
      <c r="I39" s="99" t="s">
        <v>99</v>
      </c>
      <c r="J39" s="99"/>
      <c r="K39" s="333"/>
      <c r="L39" s="333"/>
      <c r="M39" s="334"/>
    </row>
    <row r="40" spans="1:13" x14ac:dyDescent="0.3">
      <c r="A40" s="357" t="s">
        <v>141</v>
      </c>
      <c r="B40" s="342"/>
      <c r="C40" s="99" t="s">
        <v>99</v>
      </c>
      <c r="D40" s="99"/>
      <c r="E40" s="333"/>
      <c r="F40" s="333"/>
      <c r="G40" s="359" t="s">
        <v>142</v>
      </c>
      <c r="H40" s="359"/>
      <c r="I40" s="99" t="s">
        <v>99</v>
      </c>
      <c r="J40" s="99"/>
      <c r="K40" s="333"/>
      <c r="L40" s="333"/>
      <c r="M40" s="334"/>
    </row>
    <row r="41" spans="1:13" x14ac:dyDescent="0.3">
      <c r="A41" s="98" t="s">
        <v>143</v>
      </c>
      <c r="B41" s="99"/>
      <c r="C41" s="99" t="s">
        <v>99</v>
      </c>
      <c r="D41" s="99"/>
      <c r="E41" s="360"/>
      <c r="F41" s="361"/>
      <c r="G41" s="359" t="s">
        <v>144</v>
      </c>
      <c r="H41" s="359"/>
      <c r="I41" s="99" t="s">
        <v>99</v>
      </c>
      <c r="J41" s="99"/>
      <c r="K41" s="333"/>
      <c r="L41" s="333"/>
      <c r="M41" s="334"/>
    </row>
    <row r="42" spans="1:13" ht="4.5" customHeight="1" x14ac:dyDescent="0.3">
      <c r="A42" s="363"/>
      <c r="B42" s="364"/>
      <c r="C42" s="364"/>
      <c r="D42" s="364"/>
      <c r="E42" s="364"/>
      <c r="F42" s="364"/>
      <c r="G42" s="364"/>
      <c r="H42" s="364"/>
      <c r="I42" s="364"/>
      <c r="J42" s="364"/>
      <c r="K42" s="364"/>
      <c r="L42" s="364"/>
      <c r="M42" s="365"/>
    </row>
    <row r="43" spans="1:13" x14ac:dyDescent="0.3">
      <c r="A43" s="366" t="s">
        <v>145</v>
      </c>
      <c r="B43" s="367"/>
      <c r="C43" s="367"/>
      <c r="D43" s="367"/>
      <c r="E43" s="367"/>
      <c r="F43" s="367"/>
      <c r="G43" s="367"/>
      <c r="H43" s="367"/>
      <c r="I43" s="367"/>
      <c r="J43" s="367"/>
      <c r="K43" s="367"/>
      <c r="L43" s="367"/>
      <c r="M43" s="368"/>
    </row>
    <row r="44" spans="1:13" x14ac:dyDescent="0.3">
      <c r="A44" s="369"/>
      <c r="B44" s="370"/>
      <c r="C44" s="370"/>
      <c r="D44" s="370"/>
      <c r="E44" s="370"/>
      <c r="F44" s="370"/>
      <c r="G44" s="370"/>
      <c r="H44" s="370"/>
      <c r="I44" s="370"/>
      <c r="J44" s="370"/>
      <c r="K44" s="370"/>
      <c r="L44" s="370"/>
      <c r="M44" s="371"/>
    </row>
    <row r="45" spans="1:13" x14ac:dyDescent="0.3">
      <c r="A45" s="369"/>
      <c r="B45" s="370"/>
      <c r="C45" s="370"/>
      <c r="D45" s="370"/>
      <c r="E45" s="370"/>
      <c r="F45" s="370"/>
      <c r="G45" s="370"/>
      <c r="H45" s="370"/>
      <c r="I45" s="370"/>
      <c r="J45" s="370"/>
      <c r="K45" s="370"/>
      <c r="L45" s="370"/>
      <c r="M45" s="371"/>
    </row>
    <row r="46" spans="1:13" ht="16.5" customHeight="1" x14ac:dyDescent="0.3">
      <c r="A46" s="372"/>
      <c r="B46" s="373"/>
      <c r="C46" s="373"/>
      <c r="D46" s="373"/>
      <c r="E46" s="373"/>
      <c r="F46" s="373"/>
      <c r="G46" s="373"/>
      <c r="H46" s="373"/>
      <c r="I46" s="373"/>
      <c r="J46" s="373"/>
      <c r="K46" s="373"/>
      <c r="L46" s="373"/>
      <c r="M46" s="374"/>
    </row>
    <row r="47" spans="1:13" x14ac:dyDescent="0.3">
      <c r="A47" s="375" t="s">
        <v>146</v>
      </c>
      <c r="B47" s="376"/>
      <c r="C47" s="376"/>
      <c r="D47" s="376"/>
      <c r="E47" s="376"/>
      <c r="F47" s="377"/>
      <c r="G47" s="369"/>
      <c r="H47" s="370"/>
      <c r="I47" s="370"/>
      <c r="J47" s="370"/>
      <c r="K47" s="370"/>
      <c r="L47" s="370"/>
      <c r="M47" s="371"/>
    </row>
    <row r="48" spans="1:13" x14ac:dyDescent="0.3">
      <c r="A48" s="378"/>
      <c r="B48" s="379"/>
      <c r="C48" s="379"/>
      <c r="D48" s="379"/>
      <c r="E48" s="379"/>
      <c r="F48" s="380"/>
      <c r="G48" s="369"/>
      <c r="H48" s="370"/>
      <c r="I48" s="370"/>
      <c r="J48" s="370"/>
      <c r="K48" s="370"/>
      <c r="L48" s="370"/>
      <c r="M48" s="371"/>
    </row>
    <row r="49" spans="1:13" x14ac:dyDescent="0.3">
      <c r="A49" s="378"/>
      <c r="B49" s="379"/>
      <c r="C49" s="379"/>
      <c r="D49" s="379"/>
      <c r="E49" s="379"/>
      <c r="F49" s="380"/>
      <c r="G49" s="369"/>
      <c r="H49" s="370"/>
      <c r="I49" s="370"/>
      <c r="J49" s="370"/>
      <c r="K49" s="370"/>
      <c r="L49" s="370"/>
      <c r="M49" s="371"/>
    </row>
    <row r="50" spans="1:13" x14ac:dyDescent="0.3">
      <c r="A50" s="378"/>
      <c r="B50" s="379"/>
      <c r="C50" s="379"/>
      <c r="D50" s="379"/>
      <c r="E50" s="379"/>
      <c r="F50" s="380"/>
      <c r="G50" s="276"/>
      <c r="H50" s="266"/>
      <c r="I50" s="266"/>
      <c r="J50" s="266"/>
      <c r="K50" s="266"/>
      <c r="L50" s="266"/>
      <c r="M50" s="272"/>
    </row>
    <row r="51" spans="1:13" x14ac:dyDescent="0.3">
      <c r="A51" s="381"/>
      <c r="B51" s="382"/>
      <c r="C51" s="382"/>
      <c r="D51" s="382"/>
      <c r="E51" s="382"/>
      <c r="F51" s="383"/>
      <c r="G51" s="384" t="s">
        <v>147</v>
      </c>
      <c r="H51" s="385"/>
      <c r="I51" s="385"/>
      <c r="J51" s="385"/>
      <c r="K51" s="385"/>
      <c r="L51" s="385"/>
      <c r="M51" s="386"/>
    </row>
    <row r="52" spans="1:13" x14ac:dyDescent="0.3">
      <c r="A52" s="362" t="s">
        <v>148</v>
      </c>
      <c r="B52" s="362"/>
      <c r="C52" s="362"/>
      <c r="D52" s="362"/>
      <c r="E52" s="362"/>
      <c r="F52" s="362"/>
      <c r="G52" s="362"/>
      <c r="H52" s="362"/>
      <c r="I52" s="362"/>
      <c r="J52" s="112"/>
      <c r="K52" s="112"/>
      <c r="L52" s="112"/>
      <c r="M52" s="113" t="s">
        <v>149</v>
      </c>
    </row>
  </sheetData>
  <mergeCells count="89">
    <mergeCell ref="A52:I52"/>
    <mergeCell ref="A42:M42"/>
    <mergeCell ref="A43:M46"/>
    <mergeCell ref="A47:F51"/>
    <mergeCell ref="G47:M49"/>
    <mergeCell ref="G50:M50"/>
    <mergeCell ref="G51:M51"/>
    <mergeCell ref="A40:B40"/>
    <mergeCell ref="E40:F40"/>
    <mergeCell ref="G40:H40"/>
    <mergeCell ref="K40:M40"/>
    <mergeCell ref="E41:F41"/>
    <mergeCell ref="G41:H41"/>
    <mergeCell ref="K41:M41"/>
    <mergeCell ref="K39:M39"/>
    <mergeCell ref="C30:F30"/>
    <mergeCell ref="G30:I30"/>
    <mergeCell ref="J30:L30"/>
    <mergeCell ref="A33:G33"/>
    <mergeCell ref="H33:I35"/>
    <mergeCell ref="J33:M35"/>
    <mergeCell ref="A36:G36"/>
    <mergeCell ref="A37:G37"/>
    <mergeCell ref="A39:B39"/>
    <mergeCell ref="E39:F39"/>
    <mergeCell ref="G39:H39"/>
    <mergeCell ref="C28:F28"/>
    <mergeCell ref="G28:I28"/>
    <mergeCell ref="J28:L28"/>
    <mergeCell ref="C29:F29"/>
    <mergeCell ref="G29:I29"/>
    <mergeCell ref="J29:L29"/>
    <mergeCell ref="C26:F26"/>
    <mergeCell ref="G26:I26"/>
    <mergeCell ref="J26:L26"/>
    <mergeCell ref="C27:F27"/>
    <mergeCell ref="G27:I27"/>
    <mergeCell ref="J27:L27"/>
    <mergeCell ref="A22:M22"/>
    <mergeCell ref="A23:B23"/>
    <mergeCell ref="C23:F25"/>
    <mergeCell ref="G23:I25"/>
    <mergeCell ref="J23:L23"/>
    <mergeCell ref="M23:M25"/>
    <mergeCell ref="A24:B24"/>
    <mergeCell ref="J24:L24"/>
    <mergeCell ref="J25:L25"/>
    <mergeCell ref="G19:M19"/>
    <mergeCell ref="A20:C20"/>
    <mergeCell ref="D20:I20"/>
    <mergeCell ref="J20:L20"/>
    <mergeCell ref="A21:C21"/>
    <mergeCell ref="D21:I21"/>
    <mergeCell ref="J21:L21"/>
    <mergeCell ref="A17:C17"/>
    <mergeCell ref="D17:M17"/>
    <mergeCell ref="A18:C18"/>
    <mergeCell ref="D18:E18"/>
    <mergeCell ref="F18:G18"/>
    <mergeCell ref="H18:M18"/>
    <mergeCell ref="A15:C15"/>
    <mergeCell ref="D15:H15"/>
    <mergeCell ref="I15:J15"/>
    <mergeCell ref="A16:C16"/>
    <mergeCell ref="D16:F16"/>
    <mergeCell ref="G16:M16"/>
    <mergeCell ref="A14:C14"/>
    <mergeCell ref="D14:M14"/>
    <mergeCell ref="D7:I7"/>
    <mergeCell ref="A8:C8"/>
    <mergeCell ref="D8:I8"/>
    <mergeCell ref="A9:C9"/>
    <mergeCell ref="D9:I9"/>
    <mergeCell ref="A10:C10"/>
    <mergeCell ref="A11:C11"/>
    <mergeCell ref="D11:I11"/>
    <mergeCell ref="A12:C12"/>
    <mergeCell ref="A13:C13"/>
    <mergeCell ref="D13:M13"/>
    <mergeCell ref="H1:M1"/>
    <mergeCell ref="A2:H2"/>
    <mergeCell ref="I2:I3"/>
    <mergeCell ref="J2:M12"/>
    <mergeCell ref="A3:H3"/>
    <mergeCell ref="A5:C5"/>
    <mergeCell ref="D5:I5"/>
    <mergeCell ref="A6:C6"/>
    <mergeCell ref="D6:I6"/>
    <mergeCell ref="A7:C7"/>
  </mergeCells>
  <printOptions horizontalCentered="1" verticalCentered="1"/>
  <pageMargins left="0.39370078740157483" right="0.39370078740157483" top="0.27559055118110237" bottom="0.39370078740157483" header="0" footer="0"/>
  <pageSetup paperSize="9" scale="84" orientation="portrait" horizontalDpi="300" verticalDpi="300" r:id="rId1"/>
  <headerFooter alignWithMargins="0">
    <oddFooter>&amp;L&amp;"Courier,Standard"&amp;8
&amp;R&amp;"Arial,Fett"&amp;6bitte wenden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C4DCF-1260-4D09-B6C8-BE344C7B8E71}">
  <sheetPr>
    <pageSetUpPr fitToPage="1"/>
  </sheetPr>
  <dimension ref="A1:L52"/>
  <sheetViews>
    <sheetView topLeftCell="A3" zoomScale="75" zoomScaleNormal="100" workbookViewId="0">
      <selection activeCell="D13" sqref="D13"/>
    </sheetView>
  </sheetViews>
  <sheetFormatPr baseColWidth="10" defaultColWidth="11.44140625" defaultRowHeight="13.2" x14ac:dyDescent="0.25"/>
  <cols>
    <col min="1" max="1" width="41.109375" style="71" customWidth="1"/>
    <col min="2" max="2" width="11" style="71" customWidth="1"/>
    <col min="3" max="3" width="2.44140625" style="71" customWidth="1"/>
    <col min="4" max="10" width="20.5546875" style="71" customWidth="1"/>
    <col min="11" max="16384" width="11.44140625" style="71"/>
  </cols>
  <sheetData>
    <row r="1" spans="1:10" ht="15" customHeight="1" thickBot="1" x14ac:dyDescent="0.3"/>
    <row r="2" spans="1:10" ht="16.2" thickBot="1" x14ac:dyDescent="0.35">
      <c r="A2" s="115" t="s">
        <v>150</v>
      </c>
      <c r="D2" s="116"/>
      <c r="E2" s="116"/>
      <c r="F2" s="117"/>
      <c r="I2" s="118" t="s">
        <v>151</v>
      </c>
      <c r="J2" s="119"/>
    </row>
    <row r="3" spans="1:10" ht="16.2" thickBot="1" x14ac:dyDescent="0.35">
      <c r="A3" s="115"/>
      <c r="D3" s="120" t="s">
        <v>152</v>
      </c>
    </row>
    <row r="4" spans="1:10" ht="18" customHeight="1" thickBot="1" x14ac:dyDescent="0.3">
      <c r="A4" s="121" t="s">
        <v>153</v>
      </c>
      <c r="B4" s="122"/>
      <c r="C4" s="123"/>
    </row>
    <row r="5" spans="1:10" ht="11.25" customHeight="1" thickBot="1" x14ac:dyDescent="0.3"/>
    <row r="6" spans="1:10" ht="23.25" customHeight="1" x14ac:dyDescent="0.25">
      <c r="D6" s="124" t="s">
        <v>187</v>
      </c>
      <c r="E6" s="124" t="s">
        <v>154</v>
      </c>
      <c r="F6" s="124" t="s">
        <v>154</v>
      </c>
      <c r="G6" s="124" t="s">
        <v>154</v>
      </c>
      <c r="H6" s="124" t="s">
        <v>154</v>
      </c>
      <c r="I6" s="124" t="s">
        <v>154</v>
      </c>
      <c r="J6" s="125" t="s">
        <v>155</v>
      </c>
    </row>
    <row r="7" spans="1:10" ht="18" customHeight="1" x14ac:dyDescent="0.25">
      <c r="A7" s="126"/>
      <c r="D7" s="127" t="s">
        <v>189</v>
      </c>
      <c r="E7" s="127" t="s">
        <v>156</v>
      </c>
      <c r="F7" s="127" t="s">
        <v>156</v>
      </c>
      <c r="G7" s="127" t="s">
        <v>156</v>
      </c>
      <c r="H7" s="127" t="s">
        <v>156</v>
      </c>
      <c r="I7" s="128" t="s">
        <v>156</v>
      </c>
      <c r="J7" s="129" t="s">
        <v>156</v>
      </c>
    </row>
    <row r="8" spans="1:10" ht="18" customHeight="1" x14ac:dyDescent="0.25">
      <c r="D8" s="124" t="s">
        <v>188</v>
      </c>
      <c r="E8" s="124" t="s">
        <v>157</v>
      </c>
      <c r="F8" s="124" t="s">
        <v>157</v>
      </c>
      <c r="G8" s="124" t="s">
        <v>157</v>
      </c>
      <c r="H8" s="124" t="s">
        <v>157</v>
      </c>
      <c r="I8" s="130" t="s">
        <v>157</v>
      </c>
      <c r="J8" s="131" t="s">
        <v>157</v>
      </c>
    </row>
    <row r="9" spans="1:10" ht="18" customHeight="1" thickBot="1" x14ac:dyDescent="0.35">
      <c r="A9" s="132" t="s">
        <v>158</v>
      </c>
      <c r="D9" s="133" t="s">
        <v>159</v>
      </c>
      <c r="E9" s="133" t="s">
        <v>159</v>
      </c>
      <c r="F9" s="133" t="s">
        <v>159</v>
      </c>
      <c r="G9" s="133" t="s">
        <v>159</v>
      </c>
      <c r="H9" s="133" t="s">
        <v>159</v>
      </c>
      <c r="I9" s="134" t="s">
        <v>159</v>
      </c>
      <c r="J9" s="135" t="s">
        <v>159</v>
      </c>
    </row>
    <row r="10" spans="1:10" ht="18" customHeight="1" thickBot="1" x14ac:dyDescent="0.3">
      <c r="D10" s="136"/>
      <c r="E10" s="136"/>
      <c r="F10" s="136"/>
      <c r="G10" s="136"/>
      <c r="H10" s="136"/>
      <c r="I10" s="136"/>
      <c r="J10" s="137"/>
    </row>
    <row r="11" spans="1:10" ht="18" customHeight="1" x14ac:dyDescent="0.3">
      <c r="A11" s="138" t="s">
        <v>160</v>
      </c>
      <c r="D11" s="139"/>
      <c r="E11" s="139"/>
      <c r="F11" s="139"/>
      <c r="G11" s="139"/>
      <c r="H11" s="139"/>
      <c r="I11" s="139"/>
      <c r="J11" s="140">
        <f>D11*$D$41+E11*$E$41+F11*$F$41+G11*$G$41+H11*$H$41+I11*$I$41</f>
        <v>0</v>
      </c>
    </row>
    <row r="12" spans="1:10" ht="18" customHeight="1" x14ac:dyDescent="0.3">
      <c r="A12" s="138" t="s">
        <v>161</v>
      </c>
      <c r="D12" s="139"/>
      <c r="E12" s="139"/>
      <c r="F12" s="139"/>
      <c r="G12" s="139"/>
      <c r="H12" s="139"/>
      <c r="I12" s="139"/>
      <c r="J12" s="141">
        <f>D12*$D$41+E12*$E$41+F12*$F$41+G12*$G$41+H12*$H$41+I12*$I$41</f>
        <v>0</v>
      </c>
    </row>
    <row r="13" spans="1:10" ht="18" customHeight="1" x14ac:dyDescent="0.3">
      <c r="A13" s="138" t="s">
        <v>162</v>
      </c>
      <c r="D13" s="139"/>
      <c r="E13" s="139"/>
      <c r="F13" s="139"/>
      <c r="G13" s="139"/>
      <c r="H13" s="139"/>
      <c r="I13" s="139"/>
      <c r="J13" s="141">
        <f>D13*$D$41+E13*$E$41+F13*$F$41+G13*$G$41+H13*$H$41+I13*$I$41</f>
        <v>0</v>
      </c>
    </row>
    <row r="14" spans="1:10" ht="18" customHeight="1" x14ac:dyDescent="0.3">
      <c r="A14" s="138" t="s">
        <v>163</v>
      </c>
      <c r="B14" s="142"/>
      <c r="D14" s="139"/>
      <c r="E14" s="139"/>
      <c r="F14" s="139"/>
      <c r="G14" s="139"/>
      <c r="H14" s="139"/>
      <c r="I14" s="139"/>
      <c r="J14" s="141">
        <f>D14*$D$41+E14*$E$41+F14*$F$41+G14*$G$41+H14*$H$41+I14*$I$41</f>
        <v>0</v>
      </c>
    </row>
    <row r="15" spans="1:10" ht="19.350000000000001" customHeight="1" x14ac:dyDescent="0.3">
      <c r="A15" s="143" t="s">
        <v>162</v>
      </c>
      <c r="B15" s="144"/>
      <c r="C15" s="145"/>
      <c r="D15" s="139"/>
      <c r="E15" s="139"/>
      <c r="F15" s="139"/>
      <c r="G15" s="139"/>
      <c r="H15" s="139"/>
      <c r="I15" s="139"/>
      <c r="J15" s="141">
        <f>D15*$D$41+E15*$E$41+F15*$F$41+G15*$G$41+H15*$H$41+I15*$I$41</f>
        <v>0</v>
      </c>
    </row>
    <row r="16" spans="1:10" ht="18" customHeight="1" x14ac:dyDescent="0.3">
      <c r="A16" s="143"/>
      <c r="B16" s="145"/>
      <c r="C16" s="145"/>
      <c r="D16" s="139"/>
      <c r="E16" s="139"/>
      <c r="F16" s="139"/>
      <c r="G16" s="139"/>
      <c r="H16" s="139"/>
      <c r="I16" s="139"/>
      <c r="J16" s="141"/>
    </row>
    <row r="17" spans="1:10" ht="18" customHeight="1" x14ac:dyDescent="0.3">
      <c r="A17" s="145" t="s">
        <v>164</v>
      </c>
      <c r="B17" s="145"/>
      <c r="C17" s="145"/>
      <c r="D17" s="139"/>
      <c r="E17" s="139"/>
      <c r="F17" s="139"/>
      <c r="G17" s="139"/>
      <c r="H17" s="139"/>
      <c r="I17" s="139"/>
      <c r="J17" s="141">
        <f>D17*$D$41+E17*$E$41+F17*$F$41+G17*$G$41+H17*$H$41+I17*$I$41</f>
        <v>0</v>
      </c>
    </row>
    <row r="18" spans="1:10" ht="18" customHeight="1" thickBot="1" x14ac:dyDescent="0.35">
      <c r="A18" s="143" t="s">
        <v>165</v>
      </c>
      <c r="B18" s="145"/>
      <c r="C18" s="145"/>
      <c r="D18" s="139"/>
      <c r="E18" s="139"/>
      <c r="F18" s="139"/>
      <c r="G18" s="139"/>
      <c r="H18" s="139"/>
      <c r="I18" s="139"/>
      <c r="J18" s="146">
        <f>D18*$D$41+E18*$E$41+F18*$F$41+G18*$G$41+H18*$H$41+I18*$I$41</f>
        <v>0</v>
      </c>
    </row>
    <row r="19" spans="1:10" ht="11.25" customHeight="1" thickBot="1" x14ac:dyDescent="0.35">
      <c r="A19" s="145"/>
      <c r="B19" s="145"/>
      <c r="C19" s="145"/>
      <c r="J19" s="147"/>
    </row>
    <row r="20" spans="1:10" ht="18" customHeight="1" thickBot="1" x14ac:dyDescent="0.35">
      <c r="A20" s="115" t="s">
        <v>166</v>
      </c>
      <c r="D20" s="148">
        <f t="shared" ref="D20:I20" si="0">SUM(D11:D18)</f>
        <v>0</v>
      </c>
      <c r="E20" s="148">
        <f t="shared" si="0"/>
        <v>0</v>
      </c>
      <c r="F20" s="148">
        <f t="shared" si="0"/>
        <v>0</v>
      </c>
      <c r="G20" s="148">
        <f t="shared" si="0"/>
        <v>0</v>
      </c>
      <c r="H20" s="148">
        <f t="shared" si="0"/>
        <v>0</v>
      </c>
      <c r="I20" s="149">
        <f t="shared" si="0"/>
        <v>0</v>
      </c>
      <c r="J20" s="148">
        <f>D20*$D$41+E20*$E$41+F20*$F$41+G20*$G$41+H20*$H$41+I20*$I$41</f>
        <v>0</v>
      </c>
    </row>
    <row r="21" spans="1:10" ht="12" customHeight="1" x14ac:dyDescent="0.3">
      <c r="J21" s="147"/>
    </row>
    <row r="22" spans="1:10" ht="15.75" customHeight="1" x14ac:dyDescent="0.3">
      <c r="A22" s="150" t="s">
        <v>167</v>
      </c>
      <c r="J22" s="147"/>
    </row>
    <row r="23" spans="1:10" ht="15.75" customHeight="1" thickBot="1" x14ac:dyDescent="0.35">
      <c r="A23" s="151"/>
      <c r="B23" s="123" t="s">
        <v>168</v>
      </c>
      <c r="C23" s="123"/>
      <c r="J23" s="147"/>
    </row>
    <row r="24" spans="1:10" ht="18" customHeight="1" x14ac:dyDescent="0.3">
      <c r="A24" s="138" t="s">
        <v>169</v>
      </c>
      <c r="B24" s="152">
        <f>18.6%/2</f>
        <v>9.3000000000000013E-2</v>
      </c>
      <c r="C24" s="153"/>
      <c r="D24" s="154">
        <f>D20*$B$24</f>
        <v>0</v>
      </c>
      <c r="E24" s="154">
        <f t="shared" ref="E24:I24" si="1">E20*$B$24</f>
        <v>0</v>
      </c>
      <c r="F24" s="154">
        <f t="shared" si="1"/>
        <v>0</v>
      </c>
      <c r="G24" s="154">
        <f t="shared" si="1"/>
        <v>0</v>
      </c>
      <c r="H24" s="154">
        <f t="shared" si="1"/>
        <v>0</v>
      </c>
      <c r="I24" s="155">
        <f t="shared" si="1"/>
        <v>0</v>
      </c>
      <c r="J24" s="140">
        <f>D24*$D$41+E24*$E$41+F24*$F$41+G24*$G$41+H24*$H$41+I24*$I$41</f>
        <v>0</v>
      </c>
    </row>
    <row r="25" spans="1:10" ht="18" customHeight="1" thickBot="1" x14ac:dyDescent="0.35">
      <c r="A25" s="138" t="s">
        <v>170</v>
      </c>
      <c r="B25" s="152">
        <f>2.6%/2</f>
        <v>1.3000000000000001E-2</v>
      </c>
      <c r="C25" s="153"/>
      <c r="D25" s="154">
        <f>D20*$B$25</f>
        <v>0</v>
      </c>
      <c r="E25" s="154">
        <f t="shared" ref="E25:I25" si="2">E20*$B$25</f>
        <v>0</v>
      </c>
      <c r="F25" s="154">
        <f t="shared" si="2"/>
        <v>0</v>
      </c>
      <c r="G25" s="154">
        <f t="shared" si="2"/>
        <v>0</v>
      </c>
      <c r="H25" s="154">
        <f t="shared" si="2"/>
        <v>0</v>
      </c>
      <c r="I25" s="155">
        <f t="shared" si="2"/>
        <v>0</v>
      </c>
      <c r="J25" s="141">
        <f>D25*$D$41+E25*$E$41+F25*$F$41+G25*$G$41+H25*$H$41+I25*$I$41</f>
        <v>0</v>
      </c>
    </row>
    <row r="26" spans="1:10" ht="17.399999999999999" customHeight="1" thickBot="1" x14ac:dyDescent="0.35">
      <c r="A26" s="119" t="s">
        <v>171</v>
      </c>
      <c r="B26" s="156">
        <f>14.6%/2</f>
        <v>7.2999999999999995E-2</v>
      </c>
      <c r="C26" s="153"/>
      <c r="D26" s="154">
        <f t="shared" ref="D26:I26" si="3">D20*$B$26</f>
        <v>0</v>
      </c>
      <c r="E26" s="154">
        <f t="shared" si="3"/>
        <v>0</v>
      </c>
      <c r="F26" s="154">
        <f t="shared" si="3"/>
        <v>0</v>
      </c>
      <c r="G26" s="154">
        <f t="shared" si="3"/>
        <v>0</v>
      </c>
      <c r="H26" s="154">
        <f t="shared" si="3"/>
        <v>0</v>
      </c>
      <c r="I26" s="155">
        <f t="shared" si="3"/>
        <v>0</v>
      </c>
      <c r="J26" s="141">
        <f>D26*$D$41+E26*$E$41+F26*$F$41+G26*$G$41+H26*$H$41+I26*$I$41</f>
        <v>0</v>
      </c>
    </row>
    <row r="27" spans="1:10" ht="17.399999999999999" customHeight="1" thickTop="1" thickBot="1" x14ac:dyDescent="0.35">
      <c r="A27" s="138" t="s">
        <v>172</v>
      </c>
      <c r="B27" s="157">
        <f>2.5%/2</f>
        <v>1.2500000000000001E-2</v>
      </c>
      <c r="C27" s="153"/>
      <c r="D27" s="154">
        <f>D20*$B$27</f>
        <v>0</v>
      </c>
      <c r="E27" s="154">
        <f t="shared" ref="E27:I27" si="4">E20*$B$27</f>
        <v>0</v>
      </c>
      <c r="F27" s="154">
        <f t="shared" si="4"/>
        <v>0</v>
      </c>
      <c r="G27" s="154">
        <f t="shared" si="4"/>
        <v>0</v>
      </c>
      <c r="H27" s="154">
        <f t="shared" si="4"/>
        <v>0</v>
      </c>
      <c r="I27" s="154">
        <f t="shared" si="4"/>
        <v>0</v>
      </c>
      <c r="J27" s="141">
        <f>D27*$D$41+E27*$E$41+F27*$F$41+G27*$G$41+H27*$H$41+I27*$I$41</f>
        <v>0</v>
      </c>
    </row>
    <row r="28" spans="1:10" ht="18" customHeight="1" thickTop="1" thickBot="1" x14ac:dyDescent="0.35">
      <c r="A28" s="138" t="s">
        <v>173</v>
      </c>
      <c r="B28" s="158">
        <f>3.6%/2</f>
        <v>1.8000000000000002E-2</v>
      </c>
      <c r="C28" s="153"/>
      <c r="D28" s="154">
        <f t="shared" ref="D28:I28" si="5">D20*$B$28</f>
        <v>0</v>
      </c>
      <c r="E28" s="154">
        <f t="shared" si="5"/>
        <v>0</v>
      </c>
      <c r="F28" s="154">
        <f t="shared" si="5"/>
        <v>0</v>
      </c>
      <c r="G28" s="154">
        <f t="shared" si="5"/>
        <v>0</v>
      </c>
      <c r="H28" s="154">
        <f t="shared" si="5"/>
        <v>0</v>
      </c>
      <c r="I28" s="155">
        <f t="shared" si="5"/>
        <v>0</v>
      </c>
      <c r="J28" s="146">
        <f>D28*$D$41+E28*$E$41+F28*$F$41+G28*$G$41+H28*$H$41+I28*$I$41</f>
        <v>0</v>
      </c>
    </row>
    <row r="29" spans="1:10" ht="7.5" customHeight="1" thickBot="1" x14ac:dyDescent="0.35">
      <c r="A29" s="138"/>
      <c r="B29" s="153"/>
      <c r="C29" s="153"/>
      <c r="D29" s="159"/>
      <c r="E29" s="159"/>
      <c r="F29" s="159"/>
      <c r="G29" s="159"/>
      <c r="H29" s="159"/>
      <c r="I29" s="159"/>
      <c r="J29" s="147"/>
    </row>
    <row r="30" spans="1:10" ht="18" customHeight="1" thickBot="1" x14ac:dyDescent="0.35">
      <c r="A30" s="121" t="s">
        <v>174</v>
      </c>
      <c r="D30" s="149">
        <f t="array" ref="D30">SUM(ROUND(D24:D28,2))</f>
        <v>0</v>
      </c>
      <c r="E30" s="149">
        <f t="array" ref="E30">SUM(ROUND(E24:E28,2))</f>
        <v>0</v>
      </c>
      <c r="F30" s="149">
        <f t="array" ref="F30">SUM(ROUND(F24:F28,2))</f>
        <v>0</v>
      </c>
      <c r="G30" s="149">
        <f t="array" ref="G30">SUM(ROUND(G24:G28,2))</f>
        <v>0</v>
      </c>
      <c r="H30" s="149">
        <f t="array" ref="H30">SUM(ROUND(H24:H28,2))</f>
        <v>0</v>
      </c>
      <c r="I30" s="149">
        <f t="array" ref="I30">SUM(ROUND(I24:I28,2))</f>
        <v>0</v>
      </c>
      <c r="J30" s="148">
        <f>D30*$D$41+E30*$E$41+F30*$F$41+G30*$G$41+H30*$H$41+I30*$I$41</f>
        <v>0</v>
      </c>
    </row>
    <row r="31" spans="1:10" ht="7.5" customHeight="1" thickBot="1" x14ac:dyDescent="0.35">
      <c r="A31" s="121"/>
      <c r="D31" s="160"/>
      <c r="E31" s="160"/>
      <c r="F31" s="160"/>
      <c r="G31" s="160"/>
      <c r="H31" s="160"/>
      <c r="I31" s="160"/>
      <c r="J31" s="147"/>
    </row>
    <row r="32" spans="1:10" ht="19.5" customHeight="1" x14ac:dyDescent="0.3">
      <c r="A32" s="121" t="s">
        <v>175</v>
      </c>
      <c r="B32" s="161"/>
      <c r="C32" s="153"/>
      <c r="D32" s="139"/>
      <c r="E32" s="139"/>
      <c r="F32" s="139"/>
      <c r="G32" s="139"/>
      <c r="H32" s="139"/>
      <c r="I32" s="162"/>
      <c r="J32" s="140">
        <f>D32*$D$41+E32*$E$41+F32*$F$41+G32*$G$41+H32*$H$41+I32*$I$41</f>
        <v>0</v>
      </c>
    </row>
    <row r="33" spans="1:10" ht="18" customHeight="1" x14ac:dyDescent="0.3">
      <c r="A33" s="138" t="s">
        <v>176</v>
      </c>
      <c r="B33" s="163">
        <v>0</v>
      </c>
      <c r="C33" s="153"/>
      <c r="D33" s="164">
        <f>D32*$B$33</f>
        <v>0</v>
      </c>
      <c r="E33" s="164">
        <f t="shared" ref="E33:I33" si="6">E32*$B$33</f>
        <v>0</v>
      </c>
      <c r="F33" s="164">
        <f t="shared" si="6"/>
        <v>0</v>
      </c>
      <c r="G33" s="164">
        <f t="shared" si="6"/>
        <v>0</v>
      </c>
      <c r="H33" s="164">
        <f t="shared" si="6"/>
        <v>0</v>
      </c>
      <c r="I33" s="165">
        <f t="shared" si="6"/>
        <v>0</v>
      </c>
      <c r="J33" s="141">
        <f>D33*$D$41+E33*$E$41+F33*$F$41+G33*$G$41+H33*$H$41+I33*$I$41</f>
        <v>0</v>
      </c>
    </row>
    <row r="34" spans="1:10" ht="18" customHeight="1" x14ac:dyDescent="0.3">
      <c r="A34" s="138" t="s">
        <v>177</v>
      </c>
      <c r="B34" s="163">
        <v>0</v>
      </c>
      <c r="C34" s="153"/>
      <c r="D34" s="164">
        <f>D33*$B$34</f>
        <v>0</v>
      </c>
      <c r="E34" s="164">
        <f t="shared" ref="E34:I34" si="7">E33*$B$34</f>
        <v>0</v>
      </c>
      <c r="F34" s="164">
        <f t="shared" si="7"/>
        <v>0</v>
      </c>
      <c r="G34" s="164">
        <f t="shared" si="7"/>
        <v>0</v>
      </c>
      <c r="H34" s="164">
        <f t="shared" si="7"/>
        <v>0</v>
      </c>
      <c r="I34" s="164">
        <f t="shared" si="7"/>
        <v>0</v>
      </c>
      <c r="J34" s="141">
        <f>D34*$D$41+E34*$E$41+F34*$F$41+G34*$G$41+H34*$H$41+I34*$I$41</f>
        <v>0</v>
      </c>
    </row>
    <row r="35" spans="1:10" ht="18" customHeight="1" thickBot="1" x14ac:dyDescent="0.35">
      <c r="A35" s="138" t="s">
        <v>178</v>
      </c>
      <c r="B35" s="163">
        <v>0</v>
      </c>
      <c r="C35" s="153"/>
      <c r="D35" s="164">
        <f>D34*$B$35</f>
        <v>0</v>
      </c>
      <c r="E35" s="164">
        <f t="shared" ref="E35:I35" si="8">E34*$B$35</f>
        <v>0</v>
      </c>
      <c r="F35" s="164">
        <f t="shared" si="8"/>
        <v>0</v>
      </c>
      <c r="G35" s="164">
        <f t="shared" si="8"/>
        <v>0</v>
      </c>
      <c r="H35" s="164">
        <f t="shared" si="8"/>
        <v>0</v>
      </c>
      <c r="I35" s="164">
        <f t="shared" si="8"/>
        <v>0</v>
      </c>
      <c r="J35" s="146">
        <f>D35*$D$41+E35*$E$41+F35*$F$41+G35*$G$41+H35*$H$41+I35*$I$41</f>
        <v>0</v>
      </c>
    </row>
    <row r="36" spans="1:10" ht="7.5" customHeight="1" thickBot="1" x14ac:dyDescent="0.35">
      <c r="A36" s="138"/>
      <c r="B36" s="153"/>
      <c r="C36" s="153"/>
      <c r="D36" s="166"/>
      <c r="E36" s="166"/>
      <c r="F36" s="166"/>
      <c r="G36" s="166"/>
      <c r="H36" s="166"/>
      <c r="I36" s="166"/>
      <c r="J36" s="147"/>
    </row>
    <row r="37" spans="1:10" ht="18" customHeight="1" thickBot="1" x14ac:dyDescent="0.35">
      <c r="A37" s="115" t="s">
        <v>179</v>
      </c>
      <c r="D37" s="149">
        <f t="array" ref="D37">SUM(ROUND(D32:D35,2))</f>
        <v>0</v>
      </c>
      <c r="E37" s="149">
        <f t="array" ref="E37">SUM(ROUND(E32:E35,2))</f>
        <v>0</v>
      </c>
      <c r="F37" s="149">
        <f t="array" ref="F37">SUM(ROUND(F32:F35,2))</f>
        <v>0</v>
      </c>
      <c r="G37" s="149">
        <f t="array" ref="G37">SUM(ROUND(G32:G35,2))</f>
        <v>0</v>
      </c>
      <c r="H37" s="149">
        <f t="array" ref="H37">SUM(ROUND(H32:H35,2))</f>
        <v>0</v>
      </c>
      <c r="I37" s="149">
        <f t="array" ref="I37">SUM(ROUND(I32:I35,2))</f>
        <v>0</v>
      </c>
      <c r="J37" s="148">
        <f>D37*$D$41+E37*$E$41+F37*$F$41+G37*$G$41+H37*$H$41+I37*$I$41</f>
        <v>0</v>
      </c>
    </row>
    <row r="38" spans="1:10" ht="7.5" customHeight="1" thickBot="1" x14ac:dyDescent="0.35">
      <c r="D38" s="121"/>
      <c r="E38" s="121"/>
      <c r="F38" s="121"/>
      <c r="G38" s="121"/>
      <c r="H38" s="121"/>
      <c r="I38" s="121"/>
      <c r="J38" s="147"/>
    </row>
    <row r="39" spans="1:10" s="121" customFormat="1" ht="18" customHeight="1" thickBot="1" x14ac:dyDescent="0.35">
      <c r="A39" s="115" t="s">
        <v>180</v>
      </c>
      <c r="D39" s="149">
        <f t="shared" ref="D39:I39" si="9">SUM(D20)+D30+D37</f>
        <v>0</v>
      </c>
      <c r="E39" s="149">
        <f t="shared" si="9"/>
        <v>0</v>
      </c>
      <c r="F39" s="149">
        <f t="shared" si="9"/>
        <v>0</v>
      </c>
      <c r="G39" s="149">
        <f t="shared" si="9"/>
        <v>0</v>
      </c>
      <c r="H39" s="149">
        <f t="shared" si="9"/>
        <v>0</v>
      </c>
      <c r="I39" s="149">
        <f t="shared" si="9"/>
        <v>0</v>
      </c>
      <c r="J39" s="148">
        <f>D39*$D$41+E39*$E$41+F39*$F$41+G39*$G$41+H39*$H$41+I39*$I$41</f>
        <v>0</v>
      </c>
    </row>
    <row r="40" spans="1:10" s="121" customFormat="1" ht="5.25" customHeight="1" thickBot="1" x14ac:dyDescent="0.35">
      <c r="A40" s="115"/>
      <c r="D40" s="167"/>
      <c r="E40" s="167"/>
      <c r="F40" s="167"/>
      <c r="G40" s="167"/>
      <c r="H40" s="167"/>
      <c r="I40" s="167"/>
      <c r="J40" s="147"/>
    </row>
    <row r="41" spans="1:10" s="121" customFormat="1" ht="15.75" customHeight="1" thickBot="1" x14ac:dyDescent="0.35">
      <c r="A41" s="167" t="s">
        <v>181</v>
      </c>
      <c r="D41" s="168"/>
      <c r="E41" s="168"/>
      <c r="F41" s="168"/>
      <c r="G41" s="168"/>
      <c r="H41" s="168"/>
      <c r="I41" s="169"/>
      <c r="J41" s="170">
        <f>SUM(D41:I41)</f>
        <v>0</v>
      </c>
    </row>
    <row r="42" spans="1:10" s="121" customFormat="1" ht="6" customHeight="1" thickBot="1" x14ac:dyDescent="0.35">
      <c r="A42" s="167"/>
      <c r="J42" s="147"/>
    </row>
    <row r="43" spans="1:10" s="121" customFormat="1" ht="21" customHeight="1" thickBot="1" x14ac:dyDescent="0.35">
      <c r="A43" s="171" t="s">
        <v>182</v>
      </c>
      <c r="C43" s="172"/>
      <c r="D43" s="173">
        <f t="shared" ref="D43:I43" si="10">SUM(D39)*D41</f>
        <v>0</v>
      </c>
      <c r="E43" s="173">
        <f t="shared" si="10"/>
        <v>0</v>
      </c>
      <c r="F43" s="173">
        <f t="shared" si="10"/>
        <v>0</v>
      </c>
      <c r="G43" s="173">
        <f t="shared" si="10"/>
        <v>0</v>
      </c>
      <c r="H43" s="173">
        <f t="shared" si="10"/>
        <v>0</v>
      </c>
      <c r="I43" s="148">
        <f t="shared" si="10"/>
        <v>0</v>
      </c>
      <c r="J43" s="147"/>
    </row>
    <row r="44" spans="1:10" s="121" customFormat="1" ht="21" customHeight="1" thickBot="1" x14ac:dyDescent="0.35">
      <c r="A44" s="171"/>
      <c r="D44" s="174"/>
      <c r="E44" s="174"/>
      <c r="F44" s="174"/>
      <c r="G44" s="174"/>
      <c r="H44" s="174"/>
      <c r="I44" s="174"/>
      <c r="J44" s="147"/>
    </row>
    <row r="45" spans="1:10" s="121" customFormat="1" ht="21" customHeight="1" thickBot="1" x14ac:dyDescent="0.35">
      <c r="A45" s="171" t="s">
        <v>183</v>
      </c>
      <c r="D45" s="147"/>
      <c r="E45" s="147"/>
      <c r="F45" s="147"/>
      <c r="G45" s="147"/>
      <c r="I45" s="175"/>
      <c r="J45" s="176"/>
    </row>
    <row r="46" spans="1:10" s="121" customFormat="1" ht="10.5" customHeight="1" thickBot="1" x14ac:dyDescent="0.35">
      <c r="A46" s="171"/>
      <c r="D46" s="167"/>
      <c r="E46" s="167"/>
      <c r="F46" s="167"/>
      <c r="G46" s="167"/>
      <c r="I46" s="167"/>
      <c r="J46" s="167"/>
    </row>
    <row r="47" spans="1:10" s="121" customFormat="1" ht="30" customHeight="1" thickBot="1" x14ac:dyDescent="0.35">
      <c r="A47" s="177" t="s">
        <v>184</v>
      </c>
      <c r="D47" s="167"/>
      <c r="E47" s="167"/>
      <c r="F47" s="167"/>
      <c r="G47" s="178"/>
      <c r="J47" s="179">
        <f>SUM(D43:I43)+J45</f>
        <v>0</v>
      </c>
    </row>
    <row r="48" spans="1:10" ht="18" customHeight="1" x14ac:dyDescent="0.25">
      <c r="A48" s="180"/>
    </row>
    <row r="49" spans="4:12" s="115" customFormat="1" ht="18" customHeight="1" x14ac:dyDescent="0.3">
      <c r="D49" s="71"/>
      <c r="E49" s="71"/>
      <c r="F49" s="71"/>
      <c r="G49" s="71"/>
      <c r="H49" s="71"/>
    </row>
    <row r="50" spans="4:12" x14ac:dyDescent="0.25">
      <c r="L50" s="121"/>
    </row>
    <row r="51" spans="4:12" ht="15.6" x14ac:dyDescent="0.3">
      <c r="L51" s="167"/>
    </row>
    <row r="52" spans="4:12" x14ac:dyDescent="0.25">
      <c r="L52" s="121"/>
    </row>
  </sheetData>
  <sheetProtection algorithmName="SHA-512" hashValue="Ql0OJBabiF/t/XcsnRCBrFnRjOupiey+wZmlKc7HEpWLGPvoQ+lrhEpqHy8hO/bO1ruN8dO6n2RYKJso9B0N+Q==" saltValue="m9FR9BK1oGrQx828twc9AA==" spinCount="100000" sheet="1" objects="1" scenarios="1"/>
  <dataValidations count="3">
    <dataValidation allowBlank="1" showInputMessage="1" showErrorMessage="1" promptTitle="Tarifvertrag" prompt="Bitte den Namen des Tarifvertrages angeben, nach welchem das Gehalt berechnet wurde." sqref="B4" xr:uid="{EB20B45F-5092-46B6-86F9-D408F847366B}"/>
    <dataValidation allowBlank="1" showInputMessage="1" showErrorMessage="1" promptTitle="Zusatzbeitrag" prompt="Bitte ggf. den Prozentsatz des Zusatzbeitrages anpassen. Durchschnittl. Zusatzbeitrag 2025 lt. Bundesministerium für Gesundheit 2,5%" sqref="B27" xr:uid="{93A105DB-2BD6-4E76-A771-8C5B277BD1C6}"/>
    <dataValidation allowBlank="1" showInputMessage="1" showErrorMessage="1" promptTitle="Krankenversicherung" prompt="Bitte den Kurznamen der Krankenkasse einfügen." sqref="A26" xr:uid="{B59B9F7A-C6F1-4147-BDE6-5D8DE389A36B}"/>
  </dataValidations>
  <pageMargins left="0.78740157480314965" right="0.70866141732283472" top="0.47244094488188981" bottom="0.35433070866141736" header="0.31496062992125984" footer="0.27559055118110237"/>
  <pageSetup paperSize="9" scale="65" orientation="landscape" errors="dash"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0"/>
  <sheetViews>
    <sheetView showGridLines="0" view="pageLayout" topLeftCell="A13" zoomScaleNormal="90" workbookViewId="0">
      <selection activeCell="A2" sqref="A2:I2"/>
    </sheetView>
  </sheetViews>
  <sheetFormatPr baseColWidth="10" defaultRowHeight="14.4" x14ac:dyDescent="0.3"/>
  <cols>
    <col min="8" max="8" width="4.44140625" customWidth="1"/>
    <col min="9" max="9" width="11.5546875" hidden="1" customWidth="1"/>
  </cols>
  <sheetData>
    <row r="1" spans="1:9" ht="59.4" customHeight="1" x14ac:dyDescent="0.3">
      <c r="A1" s="388" t="s">
        <v>48</v>
      </c>
      <c r="B1" s="388"/>
      <c r="C1" s="388"/>
      <c r="D1" s="388"/>
      <c r="E1" s="388"/>
      <c r="F1" s="388"/>
      <c r="G1" s="388"/>
      <c r="H1" s="388"/>
      <c r="I1" s="388"/>
    </row>
    <row r="2" spans="1:9" s="37" customFormat="1" ht="81.599999999999994" customHeight="1" x14ac:dyDescent="0.25">
      <c r="A2" s="182" t="s">
        <v>49</v>
      </c>
      <c r="B2" s="182"/>
      <c r="C2" s="182"/>
      <c r="D2" s="182"/>
      <c r="E2" s="182"/>
      <c r="F2" s="182"/>
      <c r="G2" s="182"/>
      <c r="H2" s="182"/>
      <c r="I2" s="182"/>
    </row>
    <row r="3" spans="1:9" s="37" customFormat="1" ht="35.1" customHeight="1" x14ac:dyDescent="0.25">
      <c r="A3" s="182" t="s">
        <v>50</v>
      </c>
      <c r="B3" s="182"/>
      <c r="C3" s="182"/>
      <c r="D3" s="182"/>
      <c r="E3" s="182"/>
      <c r="F3" s="182"/>
      <c r="G3" s="182"/>
      <c r="H3" s="182"/>
      <c r="I3" s="182"/>
    </row>
    <row r="4" spans="1:9" s="37" customFormat="1" ht="37.35" customHeight="1" x14ac:dyDescent="0.25">
      <c r="A4" s="182" t="s">
        <v>51</v>
      </c>
      <c r="B4" s="182"/>
      <c r="C4" s="182"/>
      <c r="D4" s="182"/>
      <c r="E4" s="182"/>
      <c r="F4" s="182"/>
      <c r="G4" s="182"/>
      <c r="H4" s="182"/>
      <c r="I4" s="182"/>
    </row>
    <row r="5" spans="1:9" s="37" customFormat="1" ht="71.400000000000006" customHeight="1" x14ac:dyDescent="0.25">
      <c r="A5" s="182" t="s">
        <v>52</v>
      </c>
      <c r="B5" s="182"/>
      <c r="C5" s="182"/>
      <c r="D5" s="182"/>
      <c r="E5" s="182"/>
      <c r="F5" s="182"/>
      <c r="G5" s="182"/>
      <c r="H5" s="182"/>
      <c r="I5" s="182"/>
    </row>
    <row r="6" spans="1:9" s="37" customFormat="1" ht="13.8" x14ac:dyDescent="0.25">
      <c r="A6" s="389" t="s">
        <v>53</v>
      </c>
      <c r="B6" s="389"/>
      <c r="C6" s="389"/>
      <c r="D6" s="389"/>
      <c r="E6" s="389"/>
      <c r="F6" s="389"/>
      <c r="G6" s="389"/>
      <c r="H6" s="389"/>
      <c r="I6" s="389"/>
    </row>
    <row r="7" spans="1:9" s="37" customFormat="1" ht="13.8" x14ac:dyDescent="0.25">
      <c r="A7" s="389" t="s">
        <v>54</v>
      </c>
      <c r="B7" s="389"/>
      <c r="C7" s="389"/>
      <c r="D7" s="389"/>
      <c r="E7" s="389"/>
      <c r="F7" s="389"/>
      <c r="G7" s="389"/>
      <c r="H7" s="389"/>
      <c r="I7" s="389"/>
    </row>
    <row r="8" spans="1:9" s="37" customFormat="1" ht="13.8" x14ac:dyDescent="0.25">
      <c r="A8" s="389" t="s">
        <v>55</v>
      </c>
      <c r="B8" s="389"/>
      <c r="C8" s="389"/>
      <c r="D8" s="389"/>
      <c r="E8" s="389"/>
      <c r="F8" s="389"/>
      <c r="G8" s="389"/>
      <c r="H8" s="389"/>
      <c r="I8" s="389"/>
    </row>
    <row r="9" spans="1:9" s="37" customFormat="1" ht="13.8" x14ac:dyDescent="0.25">
      <c r="A9" s="389" t="s">
        <v>56</v>
      </c>
      <c r="B9" s="389"/>
      <c r="C9" s="389"/>
      <c r="D9" s="389"/>
      <c r="E9" s="389"/>
      <c r="F9" s="389"/>
      <c r="G9" s="389"/>
      <c r="H9" s="389"/>
      <c r="I9" s="389"/>
    </row>
    <row r="10" spans="1:9" s="37" customFormat="1" ht="13.8" x14ac:dyDescent="0.25">
      <c r="A10" s="389" t="s">
        <v>57</v>
      </c>
      <c r="B10" s="389"/>
      <c r="C10" s="389"/>
      <c r="D10" s="389"/>
      <c r="E10" s="389"/>
      <c r="F10" s="389"/>
      <c r="G10" s="389"/>
      <c r="H10" s="389"/>
      <c r="I10" s="389"/>
    </row>
    <row r="11" spans="1:9" s="37" customFormat="1" ht="13.8" x14ac:dyDescent="0.25">
      <c r="A11" s="389" t="s">
        <v>58</v>
      </c>
      <c r="B11" s="389"/>
      <c r="C11" s="389"/>
      <c r="D11" s="389"/>
      <c r="E11" s="389"/>
      <c r="F11" s="389"/>
      <c r="G11" s="389"/>
      <c r="H11" s="389"/>
      <c r="I11" s="389"/>
    </row>
    <row r="12" spans="1:9" s="37" customFormat="1" ht="13.8" x14ac:dyDescent="0.25">
      <c r="A12" s="387"/>
      <c r="B12" s="387"/>
      <c r="C12" s="387"/>
      <c r="D12" s="387"/>
      <c r="E12" s="387"/>
      <c r="F12" s="387"/>
      <c r="G12" s="387"/>
      <c r="H12" s="387"/>
      <c r="I12" s="387"/>
    </row>
    <row r="13" spans="1:9" s="37" customFormat="1" ht="13.8" x14ac:dyDescent="0.25">
      <c r="A13" s="389" t="s">
        <v>59</v>
      </c>
      <c r="B13" s="389"/>
      <c r="C13" s="389"/>
      <c r="D13" s="389"/>
      <c r="E13" s="389"/>
      <c r="F13" s="389"/>
      <c r="G13" s="389"/>
      <c r="H13" s="389"/>
      <c r="I13" s="389"/>
    </row>
    <row r="14" spans="1:9" s="37" customFormat="1" ht="13.8" x14ac:dyDescent="0.25">
      <c r="A14" s="389" t="s">
        <v>60</v>
      </c>
      <c r="B14" s="389"/>
      <c r="C14" s="389"/>
      <c r="D14" s="389"/>
      <c r="E14" s="389"/>
      <c r="F14" s="389"/>
      <c r="G14" s="389"/>
      <c r="H14" s="389"/>
      <c r="I14" s="389"/>
    </row>
    <row r="15" spans="1:9" s="37" customFormat="1" ht="13.8" x14ac:dyDescent="0.25">
      <c r="A15" s="389" t="s">
        <v>61</v>
      </c>
      <c r="B15" s="389"/>
      <c r="C15" s="389"/>
      <c r="D15" s="389"/>
      <c r="E15" s="389"/>
      <c r="F15" s="389"/>
      <c r="G15" s="389"/>
      <c r="H15" s="389"/>
      <c r="I15" s="389"/>
    </row>
    <row r="16" spans="1:9" s="37" customFormat="1" ht="13.8" x14ac:dyDescent="0.25">
      <c r="A16" s="389" t="s">
        <v>62</v>
      </c>
      <c r="B16" s="389"/>
      <c r="C16" s="389"/>
      <c r="D16" s="389"/>
      <c r="E16" s="389"/>
      <c r="F16" s="389"/>
      <c r="G16" s="389"/>
      <c r="H16" s="389"/>
      <c r="I16" s="389"/>
    </row>
    <row r="17" spans="1:9" s="37" customFormat="1" ht="13.8" x14ac:dyDescent="0.25">
      <c r="A17" s="389" t="s">
        <v>63</v>
      </c>
      <c r="B17" s="389"/>
      <c r="C17" s="389"/>
      <c r="D17" s="389"/>
      <c r="E17" s="389"/>
      <c r="F17" s="389"/>
      <c r="G17" s="389"/>
      <c r="H17" s="389"/>
      <c r="I17" s="389"/>
    </row>
    <row r="18" spans="1:9" s="37" customFormat="1" ht="13.8" x14ac:dyDescent="0.25">
      <c r="A18" s="387"/>
      <c r="B18" s="387"/>
      <c r="C18" s="387"/>
      <c r="D18" s="387"/>
      <c r="E18" s="387"/>
      <c r="F18" s="387"/>
      <c r="G18" s="387"/>
      <c r="H18" s="387"/>
      <c r="I18" s="387"/>
    </row>
    <row r="19" spans="1:9" s="37" customFormat="1" ht="37.35" customHeight="1" x14ac:dyDescent="0.25">
      <c r="A19" s="182" t="s">
        <v>64</v>
      </c>
      <c r="B19" s="182"/>
      <c r="C19" s="182"/>
      <c r="D19" s="182"/>
      <c r="E19" s="182"/>
      <c r="F19" s="182"/>
      <c r="G19" s="182"/>
      <c r="H19" s="182"/>
      <c r="I19" s="182"/>
    </row>
    <row r="20" spans="1:9" s="37" customFormat="1" ht="28.35" customHeight="1" x14ac:dyDescent="0.25">
      <c r="A20" s="182" t="s">
        <v>65</v>
      </c>
      <c r="B20" s="182"/>
      <c r="C20" s="182"/>
      <c r="D20" s="182"/>
      <c r="E20" s="182"/>
      <c r="F20" s="182"/>
      <c r="G20" s="182"/>
      <c r="H20" s="182"/>
      <c r="I20" s="182"/>
    </row>
  </sheetData>
  <sheetProtection algorithmName="SHA-512" hashValue="HZiu9rUSldijEKFWrYhxWRqrKi894k55U9+ohllepvxzHFd2wquj2XRnePDA89r6R0xowiWdUQWIjT9Nxyyyyg==" saltValue="XUD/3gMK7t3F2DW30uXU4g==" spinCount="100000" sheet="1" objects="1" scenarios="1"/>
  <mergeCells count="20">
    <mergeCell ref="A19:I19"/>
    <mergeCell ref="A20:I20"/>
    <mergeCell ref="A13:I13"/>
    <mergeCell ref="A14:I14"/>
    <mergeCell ref="A15:I15"/>
    <mergeCell ref="A16:I16"/>
    <mergeCell ref="A17:I17"/>
    <mergeCell ref="A18:I18"/>
    <mergeCell ref="A12:I12"/>
    <mergeCell ref="A1:I1"/>
    <mergeCell ref="A2:I2"/>
    <mergeCell ref="A3:I3"/>
    <mergeCell ref="A4:I4"/>
    <mergeCell ref="A5:I5"/>
    <mergeCell ref="A6:I6"/>
    <mergeCell ref="A7:I7"/>
    <mergeCell ref="A8:I8"/>
    <mergeCell ref="A9:I9"/>
    <mergeCell ref="A10:I10"/>
    <mergeCell ref="A11:I11"/>
  </mergeCells>
  <pageMargins left="0.7" right="0.7" top="0.78740157499999996" bottom="0.78740157499999996" header="0.3" footer="0.3"/>
  <pageSetup paperSize="9" orientation="portrait" horizontalDpi="4294967293" vertic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9"/>
  <sheetViews>
    <sheetView showGridLines="0" view="pageLayout" topLeftCell="A7" zoomScaleNormal="90" workbookViewId="0">
      <selection activeCell="A2" sqref="A2:I2"/>
    </sheetView>
  </sheetViews>
  <sheetFormatPr baseColWidth="10" defaultRowHeight="14.4" x14ac:dyDescent="0.3"/>
  <cols>
    <col min="8" max="8" width="4.44140625" customWidth="1"/>
    <col min="9" max="9" width="11.5546875" hidden="1" customWidth="1"/>
  </cols>
  <sheetData>
    <row r="1" spans="1:9" ht="59.4" customHeight="1" x14ac:dyDescent="0.3">
      <c r="A1" s="388" t="s">
        <v>66</v>
      </c>
      <c r="B1" s="388"/>
      <c r="C1" s="388"/>
      <c r="D1" s="388"/>
      <c r="E1" s="388"/>
      <c r="F1" s="388"/>
      <c r="G1" s="388"/>
      <c r="H1" s="388"/>
      <c r="I1" s="388"/>
    </row>
    <row r="2" spans="1:9" s="37" customFormat="1" ht="81.599999999999994" customHeight="1" x14ac:dyDescent="0.25">
      <c r="A2" s="182" t="s">
        <v>67</v>
      </c>
      <c r="B2" s="182"/>
      <c r="C2" s="182"/>
      <c r="D2" s="182"/>
      <c r="E2" s="182"/>
      <c r="F2" s="182"/>
      <c r="G2" s="182"/>
      <c r="H2" s="182"/>
      <c r="I2" s="182"/>
    </row>
    <row r="3" spans="1:9" s="37" customFormat="1" ht="73.349999999999994" customHeight="1" x14ac:dyDescent="0.25">
      <c r="A3" s="182" t="s">
        <v>68</v>
      </c>
      <c r="B3" s="182"/>
      <c r="C3" s="182"/>
      <c r="D3" s="182"/>
      <c r="E3" s="182"/>
      <c r="F3" s="182"/>
      <c r="G3" s="182"/>
      <c r="H3" s="182"/>
      <c r="I3" s="182"/>
    </row>
    <row r="4" spans="1:9" s="37" customFormat="1" ht="69" customHeight="1" x14ac:dyDescent="0.25">
      <c r="A4" s="182" t="s">
        <v>69</v>
      </c>
      <c r="B4" s="182"/>
      <c r="C4" s="182"/>
      <c r="D4" s="182"/>
      <c r="E4" s="182"/>
      <c r="F4" s="182"/>
      <c r="G4" s="182"/>
      <c r="H4" s="182"/>
      <c r="I4" s="182"/>
    </row>
    <row r="5" spans="1:9" s="37" customFormat="1" ht="79.349999999999994" customHeight="1" x14ac:dyDescent="0.25">
      <c r="A5" s="182" t="s">
        <v>70</v>
      </c>
      <c r="B5" s="182"/>
      <c r="C5" s="182"/>
      <c r="D5" s="182"/>
      <c r="E5" s="182"/>
      <c r="F5" s="182"/>
      <c r="G5" s="182"/>
      <c r="H5" s="182"/>
      <c r="I5" s="182"/>
    </row>
    <row r="6" spans="1:9" s="37" customFormat="1" ht="37.35" customHeight="1" x14ac:dyDescent="0.25">
      <c r="A6" s="182" t="s">
        <v>71</v>
      </c>
      <c r="B6" s="182"/>
      <c r="C6" s="182"/>
      <c r="D6" s="182"/>
      <c r="E6" s="182"/>
      <c r="F6" s="182"/>
      <c r="G6" s="182"/>
      <c r="H6" s="182"/>
      <c r="I6" s="182"/>
    </row>
    <row r="7" spans="1:9" s="37" customFormat="1" ht="26.4" customHeight="1" x14ac:dyDescent="0.25">
      <c r="A7" s="182" t="s">
        <v>72</v>
      </c>
      <c r="B7" s="182"/>
      <c r="C7" s="182"/>
      <c r="D7" s="182"/>
      <c r="E7" s="182"/>
      <c r="F7" s="182"/>
      <c r="G7" s="182"/>
      <c r="H7" s="182"/>
      <c r="I7" s="182"/>
    </row>
    <row r="8" spans="1:9" s="37" customFormat="1" ht="13.8" x14ac:dyDescent="0.25">
      <c r="A8" s="389"/>
      <c r="B8" s="389"/>
      <c r="C8" s="389"/>
      <c r="D8" s="389"/>
      <c r="E8" s="389"/>
      <c r="F8" s="389"/>
      <c r="G8" s="389"/>
      <c r="H8" s="389"/>
      <c r="I8" s="389"/>
    </row>
    <row r="9" spans="1:9" s="37" customFormat="1" ht="13.8" x14ac:dyDescent="0.25">
      <c r="A9" s="389"/>
      <c r="B9" s="389"/>
      <c r="C9" s="389"/>
      <c r="D9" s="389"/>
      <c r="E9" s="389"/>
      <c r="F9" s="389"/>
      <c r="G9" s="389"/>
      <c r="H9" s="389"/>
      <c r="I9" s="389"/>
    </row>
    <row r="10" spans="1:9" s="37" customFormat="1" ht="13.8" x14ac:dyDescent="0.25">
      <c r="A10" s="389"/>
      <c r="B10" s="389"/>
      <c r="C10" s="389"/>
      <c r="D10" s="389"/>
      <c r="E10" s="389"/>
      <c r="F10" s="389"/>
      <c r="G10" s="389"/>
      <c r="H10" s="389"/>
      <c r="I10" s="389"/>
    </row>
    <row r="11" spans="1:9" s="37" customFormat="1" ht="13.8" x14ac:dyDescent="0.25">
      <c r="A11" s="387"/>
      <c r="B11" s="387"/>
      <c r="C11" s="387"/>
      <c r="D11" s="387"/>
      <c r="E11" s="387"/>
      <c r="F11" s="387"/>
      <c r="G11" s="387"/>
      <c r="H11" s="387"/>
      <c r="I11" s="387"/>
    </row>
    <row r="12" spans="1:9" s="37" customFormat="1" ht="13.8" x14ac:dyDescent="0.25">
      <c r="A12" s="389" t="s">
        <v>73</v>
      </c>
      <c r="B12" s="389"/>
      <c r="C12" s="389"/>
      <c r="D12" s="389"/>
      <c r="E12" s="389"/>
      <c r="F12" s="389"/>
      <c r="G12" s="389"/>
      <c r="H12" s="389"/>
      <c r="I12" s="389"/>
    </row>
    <row r="13" spans="1:9" s="37" customFormat="1" ht="13.8" x14ac:dyDescent="0.25">
      <c r="A13" s="389"/>
      <c r="B13" s="389"/>
      <c r="C13" s="389"/>
      <c r="D13" s="389"/>
      <c r="E13" s="389"/>
      <c r="F13" s="389"/>
      <c r="G13" s="389"/>
      <c r="H13" s="389"/>
      <c r="I13" s="389"/>
    </row>
    <row r="14" spans="1:9" s="37" customFormat="1" ht="13.8" x14ac:dyDescent="0.25">
      <c r="A14" s="389"/>
      <c r="B14" s="389"/>
      <c r="C14" s="389"/>
      <c r="D14" s="389"/>
      <c r="E14" s="389"/>
      <c r="F14" s="389"/>
      <c r="G14" s="389"/>
      <c r="H14" s="389"/>
      <c r="I14" s="389"/>
    </row>
    <row r="15" spans="1:9" s="37" customFormat="1" ht="13.8" x14ac:dyDescent="0.25">
      <c r="A15" s="389"/>
      <c r="B15" s="389"/>
      <c r="C15" s="389"/>
      <c r="D15" s="389"/>
      <c r="E15" s="389"/>
      <c r="F15" s="389"/>
      <c r="G15" s="389"/>
      <c r="H15" s="389"/>
      <c r="I15" s="389"/>
    </row>
    <row r="16" spans="1:9" s="37" customFormat="1" ht="13.8" x14ac:dyDescent="0.25">
      <c r="A16" s="389"/>
      <c r="B16" s="389"/>
      <c r="C16" s="389"/>
      <c r="D16" s="389"/>
      <c r="E16" s="389"/>
      <c r="F16" s="389"/>
      <c r="G16" s="389"/>
      <c r="H16" s="389"/>
      <c r="I16" s="389"/>
    </row>
    <row r="17" spans="1:9" s="37" customFormat="1" ht="13.8" x14ac:dyDescent="0.25">
      <c r="A17" s="387"/>
      <c r="B17" s="387"/>
      <c r="C17" s="387"/>
      <c r="D17" s="387"/>
      <c r="E17" s="387"/>
      <c r="F17" s="387"/>
      <c r="G17" s="387"/>
      <c r="H17" s="387"/>
      <c r="I17" s="387"/>
    </row>
    <row r="18" spans="1:9" s="37" customFormat="1" ht="37.35" customHeight="1" x14ac:dyDescent="0.25">
      <c r="A18" s="182" t="s">
        <v>74</v>
      </c>
      <c r="B18" s="182"/>
      <c r="C18" s="182"/>
      <c r="D18" s="182"/>
      <c r="E18" s="182"/>
      <c r="F18" s="182"/>
      <c r="G18" s="182"/>
      <c r="H18" s="182"/>
      <c r="I18" s="182"/>
    </row>
    <row r="19" spans="1:9" s="37" customFormat="1" ht="28.35" customHeight="1" x14ac:dyDescent="0.25">
      <c r="A19" s="182"/>
      <c r="B19" s="182"/>
      <c r="C19" s="182"/>
      <c r="D19" s="182"/>
      <c r="E19" s="182"/>
      <c r="F19" s="182"/>
      <c r="G19" s="182"/>
      <c r="H19" s="182"/>
      <c r="I19" s="182"/>
    </row>
  </sheetData>
  <mergeCells count="19">
    <mergeCell ref="A19:I19"/>
    <mergeCell ref="A13:I13"/>
    <mergeCell ref="A14:I14"/>
    <mergeCell ref="A15:I15"/>
    <mergeCell ref="A16:I16"/>
    <mergeCell ref="A17:I17"/>
    <mergeCell ref="A18:I18"/>
    <mergeCell ref="A12:I12"/>
    <mergeCell ref="A1:I1"/>
    <mergeCell ref="A2:I2"/>
    <mergeCell ref="A3:I3"/>
    <mergeCell ref="A4:I4"/>
    <mergeCell ref="A5:I5"/>
    <mergeCell ref="A6:I6"/>
    <mergeCell ref="A7:I7"/>
    <mergeCell ref="A8:I8"/>
    <mergeCell ref="A9:I9"/>
    <mergeCell ref="A10:I10"/>
    <mergeCell ref="A11:I11"/>
  </mergeCells>
  <pageMargins left="0.7" right="0.7" top="0.78740157499999996" bottom="0.78740157499999996"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Antrag</vt:lpstr>
      <vt:lpstr>zusätzliche Erklärungen</vt:lpstr>
      <vt:lpstr>Personalbogen</vt:lpstr>
      <vt:lpstr>Personalkost-Berechnung (PC)</vt:lpstr>
      <vt:lpstr>DSGVO Kasse.Hamburg</vt:lpstr>
      <vt:lpstr>Hinweis DSGVO</vt:lpstr>
      <vt:lpstr>Antrag!Druckbereich</vt:lpstr>
      <vt:lpstr>Personalbogen!Druckbereich</vt:lpstr>
      <vt:lpstr>'zusätzliche Erklärungen'!Druckbereich</vt:lpstr>
      <vt:lpstr>'zusätzliche Erklärungen'!Kontrollkästchen1</vt:lpstr>
      <vt:lpstr>Antrag!Kontrollkästchen5</vt:lpstr>
      <vt:lpstr>'zusätzliche Erklärungen'!Text31</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FengeSte</dc:creator>
  <cp:lastModifiedBy>Zierow, Gabriele</cp:lastModifiedBy>
  <cp:lastPrinted>2025-06-20T11:05:56Z</cp:lastPrinted>
  <dcterms:created xsi:type="dcterms:W3CDTF">2013-06-12T13:04:50Z</dcterms:created>
  <dcterms:modified xsi:type="dcterms:W3CDTF">2025-07-11T11:54:28Z</dcterms:modified>
</cp:coreProperties>
</file>